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829" activeTab="28"/>
  </bookViews>
  <sheets>
    <sheet name="Bruto" sheetId="1" r:id="rId1"/>
    <sheet name="Bruto 2" sheetId="2" r:id="rId2"/>
    <sheet name="Filtrada" sheetId="3" r:id="rId3"/>
    <sheet name="Dinâmica" sheetId="5" r:id="rId4"/>
    <sheet name="ATUAL_HID" sheetId="6" state="hidden" r:id="rId5"/>
    <sheet name="ATUAL_HID1" sheetId="7" state="hidden" r:id="rId6"/>
    <sheet name="ATUAL_HID2" sheetId="8" state="hidden" r:id="rId7"/>
    <sheet name="ATUAL_HID3" sheetId="9" state="hidden" r:id="rId8"/>
    <sheet name="G1_HID" sheetId="13" state="hidden" r:id="rId9"/>
    <sheet name="G1_HID1" sheetId="14" state="hidden" r:id="rId10"/>
    <sheet name="G1_HID2" sheetId="15" state="hidden" r:id="rId11"/>
    <sheet name="G1_HID3" sheetId="16" state="hidden" r:id="rId12"/>
    <sheet name="G1_HID4" sheetId="17" state="hidden" r:id="rId13"/>
    <sheet name="G1 N" sheetId="10" r:id="rId14"/>
    <sheet name="G2_HID" sheetId="18" state="hidden" r:id="rId15"/>
    <sheet name="G2_HID1" sheetId="19" state="hidden" r:id="rId16"/>
    <sheet name="G2_HID2" sheetId="20" state="hidden" r:id="rId17"/>
    <sheet name="G2_HID3" sheetId="21" state="hidden" r:id="rId18"/>
    <sheet name="G1 W" sheetId="32" r:id="rId19"/>
    <sheet name="G2 N" sheetId="11" r:id="rId20"/>
    <sheet name="G3_HID" sheetId="22" state="hidden" r:id="rId21"/>
    <sheet name="G3_HID1" sheetId="23" state="hidden" r:id="rId22"/>
    <sheet name="G3_HID2" sheetId="24" state="hidden" r:id="rId23"/>
    <sheet name="G3_HID3" sheetId="25" state="hidden" r:id="rId24"/>
    <sheet name="G3_HID4" sheetId="26" state="hidden" r:id="rId25"/>
    <sheet name="G3_HID5" sheetId="27" state="hidden" r:id="rId26"/>
    <sheet name="G2 W" sheetId="31" r:id="rId27"/>
    <sheet name="G3 N" sheetId="12" r:id="rId28"/>
    <sheet name="G3 W" sheetId="29" r:id="rId29"/>
  </sheets>
  <definedNames>
    <definedName name="_xlnm._FilterDatabase" localSheetId="2" hidden="1">Filtrada!$A$1:$H$1</definedName>
    <definedName name="xdata1" hidden="1">ROW(OFFSET(#REF!,0,0,400,1))-20*INT((-1/2+ROW(OFFSET(#REF!,0,0,400,1)))/20)</definedName>
    <definedName name="ydata1" hidden="1">1+INT((ROW(OFFSET(#REF!,0,0,400,1))-1/2)/20)</definedName>
  </definedNames>
  <calcPr calcId="152511" iterateDelta="1E-4"/>
  <pivotCaches>
    <pivotCache cacheId="2" r:id="rId30"/>
  </pivotCaches>
</workbook>
</file>

<file path=xl/calcChain.xml><?xml version="1.0" encoding="utf-8"?>
<calcChain xmlns="http://schemas.openxmlformats.org/spreadsheetml/2006/main">
  <c r="H17" i="29" l="1"/>
  <c r="H17" i="31"/>
  <c r="H17" i="32"/>
</calcChain>
</file>

<file path=xl/sharedStrings.xml><?xml version="1.0" encoding="utf-8"?>
<sst xmlns="http://schemas.openxmlformats.org/spreadsheetml/2006/main" count="2301" uniqueCount="361">
  <si>
    <t>Ano</t>
  </si>
  <si>
    <t>Avaliador</t>
  </si>
  <si>
    <t>Companhia</t>
  </si>
  <si>
    <t>Demandante</t>
  </si>
  <si>
    <t>Tipo Demandante</t>
  </si>
  <si>
    <t>Motivo</t>
  </si>
  <si>
    <t>MM</t>
  </si>
  <si>
    <t>VP</t>
  </si>
  <si>
    <t>PMP (P)</t>
  </si>
  <si>
    <t>Ernst &amp; Young</t>
  </si>
  <si>
    <t>Banco Industrial e Comercial S.A</t>
  </si>
  <si>
    <t>CCB Brazil Financial Holding – Investimentos e Participações Ltda</t>
  </si>
  <si>
    <t>Controladora</t>
  </si>
  <si>
    <t>Aquisição da totalidade das
ações em circulação</t>
  </si>
  <si>
    <t>Ceres Inteligência Financeira</t>
  </si>
  <si>
    <t>Redentor Energia S.A.</t>
  </si>
  <si>
    <t>Parati S.A. – Participações em Ativos de Energia Elétrica</t>
  </si>
  <si>
    <t>Banco Modal S.A.</t>
  </si>
  <si>
    <t>GTD Participações
S.A.</t>
  </si>
  <si>
    <t>BNY
Mellon GTD Fundo de Investimento em Participações</t>
  </si>
  <si>
    <t>Aquisição de
ações da Companhia para cancelamento de registro</t>
  </si>
  <si>
    <t>0.14-0.16</t>
  </si>
  <si>
    <t>Rosenberg Partners Consultores Empresariais Ltda</t>
  </si>
  <si>
    <t>Companhia Cacique de Café Solúvel</t>
  </si>
  <si>
    <t>Horácio Sabino Coimbra Comércio e Participações Ltda</t>
  </si>
  <si>
    <t>Aquisição de ações por aumento de participação e para fins de cancelamento de registro</t>
  </si>
  <si>
    <t>Confiance Tecnologia Empresarial Ltda</t>
  </si>
  <si>
    <t>Industria Verolme S.A.</t>
  </si>
  <si>
    <t>Sequip Investimento Ltda</t>
  </si>
  <si>
    <t>NH</t>
  </si>
  <si>
    <t>Banco J. Safra S.A.</t>
  </si>
  <si>
    <t>Companhia Providência Industria e Comércio</t>
  </si>
  <si>
    <t>PGI Polímeros do Brasil Ltda</t>
  </si>
  <si>
    <t>NM Rothschild &amp; Sons (Brasil) Limitada</t>
  </si>
  <si>
    <t>BHG S.A.</t>
  </si>
  <si>
    <t>Assembléia dos Acionistas</t>
  </si>
  <si>
    <t>Aquisição das ações não detidas pelos controladores</t>
  </si>
  <si>
    <t>17.34-19.11</t>
  </si>
  <si>
    <t>Souza Cruz S.A.</t>
  </si>
  <si>
    <t>British American Tabacco</t>
  </si>
  <si>
    <t>18.65-20.61</t>
  </si>
  <si>
    <t>Docas Investimentos S.A.</t>
  </si>
  <si>
    <t>Santa Maria Participações</t>
  </si>
  <si>
    <t>Banco Bradesco BBI</t>
  </si>
  <si>
    <t>Companhia Iguaçu de Café Solúvel</t>
  </si>
  <si>
    <t>Marubeni Corporation</t>
  </si>
  <si>
    <t>Banco Fator S.A.</t>
  </si>
  <si>
    <t>M&amp;G Poliéster S.A.</t>
  </si>
  <si>
    <t>Mossi &amp; Ghisolfi International S.à.r.l.</t>
  </si>
  <si>
    <t>Acionista</t>
  </si>
  <si>
    <t>Santander Global Banking &amp; Markets</t>
  </si>
  <si>
    <t>Autometal S.A.</t>
  </si>
  <si>
    <t>CIE Autometal S.A.</t>
  </si>
  <si>
    <t>Brookfield Incorporações S.A.</t>
  </si>
  <si>
    <t>Brookfield Brasil Participações S.A.</t>
  </si>
  <si>
    <t>Banco Santander Brasil S.A.</t>
  </si>
  <si>
    <t>Banco Santander S.A.</t>
  </si>
  <si>
    <t>Troca de nível na Bovespa</t>
  </si>
  <si>
    <t>10.63-11.69</t>
  </si>
  <si>
    <t>Vigor Alimentos S.A.</t>
  </si>
  <si>
    <t>FB Participações S.A.</t>
  </si>
  <si>
    <t>Permuta de ações</t>
  </si>
  <si>
    <t>Deloitte Touche Tohmatsu
Consultores Ltda.</t>
  </si>
  <si>
    <t>BRF Brasil Foods S.A.</t>
  </si>
  <si>
    <t>Itaú BBA</t>
  </si>
  <si>
    <t>Reestruturação</t>
  </si>
  <si>
    <t>Banco  BTG  Pactual  S.A.</t>
  </si>
  <si>
    <t>Net Serviços de Comunicação S.A.</t>
  </si>
  <si>
    <t>Embratel  Participações  S.A.</t>
  </si>
  <si>
    <t>Externo</t>
  </si>
  <si>
    <t>Aquisição  de
ações  da  Sociedade  por  alienação  de  controle</t>
  </si>
  <si>
    <t>Baker Tilly Brasil Gestão Empresarial Ltda</t>
  </si>
  <si>
    <t>Vicunha Têxtil S.A.</t>
  </si>
  <si>
    <t>Mensurar o valor justo das ações</t>
  </si>
  <si>
    <t>PwC Corporate Finance &amp; Recovery</t>
  </si>
  <si>
    <t>Rasip Agro Pastoril S.A.</t>
  </si>
  <si>
    <t>Dramd Participações e Administração Ltda.</t>
  </si>
  <si>
    <t>Fechamento de capital</t>
  </si>
  <si>
    <t>Goldman Sachs do Brasil Banco Múltiplo S.A</t>
  </si>
  <si>
    <t>Amil Participações S.A.</t>
  </si>
  <si>
    <t>Tele Norte Celular Participações S.A.</t>
  </si>
  <si>
    <t>IGAF LM Consultores de Empresas Ltda</t>
  </si>
  <si>
    <t>Rimet Empreendimentos Imobiliários e Comerciais S.A.</t>
  </si>
  <si>
    <t>Companhia Brasileira de Latas</t>
  </si>
  <si>
    <t>Camargo Corrêa Desenvolvimento Imobiliário S.A.</t>
  </si>
  <si>
    <t>Camargo Corrêa S.A.</t>
  </si>
  <si>
    <t>JBS S.A.</t>
  </si>
  <si>
    <t>Credit Suisse (Brasil) S.A.</t>
  </si>
  <si>
    <t>Redecard S.A</t>
  </si>
  <si>
    <t>34,61-36,95</t>
  </si>
  <si>
    <t>Apsis Consultoria Empresarial Ltda</t>
  </si>
  <si>
    <t>QGN Participações S.A.</t>
  </si>
  <si>
    <t>Church &amp; Dwight do Brasil Ltda</t>
  </si>
  <si>
    <t>TAM S.A.</t>
  </si>
  <si>
    <t>LAN S.A.</t>
  </si>
  <si>
    <t>Fusão e Aquisição de
ações da Companhia para cancelamento de registro</t>
  </si>
  <si>
    <t>Deloitte Touche Tohmatsu Consultores Ltda.</t>
  </si>
  <si>
    <t>Confab Industrial S.A.</t>
  </si>
  <si>
    <t>Tenaris S.A.</t>
  </si>
  <si>
    <t>Marisol S.A.</t>
  </si>
  <si>
    <t>GFV Participações Ltda</t>
  </si>
  <si>
    <t>Ampla Energia e Serviços S.A.</t>
  </si>
  <si>
    <t>Endesa</t>
  </si>
  <si>
    <t>Aquisição de ações</t>
  </si>
  <si>
    <t>Banco do Estado do Rio de Janeiro S.A.</t>
  </si>
  <si>
    <t>Banco Bradesco S.A.</t>
  </si>
  <si>
    <t>Ampla Investimentos e Serviços S.A.</t>
  </si>
  <si>
    <t>ALL – América Latina Logística Malha Norte S.A.</t>
  </si>
  <si>
    <t>ALL – América Latina Logística S.A.</t>
  </si>
  <si>
    <t>Pronor Petroquímica S.A.</t>
  </si>
  <si>
    <t>Pin Petroquímica S.A.</t>
  </si>
  <si>
    <t>2,34-2,59</t>
  </si>
  <si>
    <t>Pax Corretora de Valores e Câmbio Ltda</t>
  </si>
  <si>
    <t>FAE Administração e Participações S/A</t>
  </si>
  <si>
    <t>Pearson Sistemas do Brasil S.A.</t>
  </si>
  <si>
    <t>Pearson Education Ltda</t>
  </si>
  <si>
    <t>Vivo Participações S.A.</t>
  </si>
  <si>
    <t>Telefónica S.A.</t>
  </si>
  <si>
    <t>Deutsche Bank S.A.</t>
  </si>
  <si>
    <t>Vale Fertilizantes S.A.</t>
  </si>
  <si>
    <t>Vale S.A.</t>
  </si>
  <si>
    <t>Sola S.A. Indusctrias Alimentícias</t>
  </si>
  <si>
    <t>C. Sola Participações e Representações S.A.</t>
  </si>
  <si>
    <t>MMX Mineração e Metálicos S.A.</t>
  </si>
  <si>
    <t>PortX Operações Portuárias S.A</t>
  </si>
  <si>
    <t>Yara Brasil Fertilizantes S.A.</t>
  </si>
  <si>
    <t>Fertilizer Holdings AS</t>
  </si>
  <si>
    <t>KPMG Corporate Finance Ltda</t>
  </si>
  <si>
    <t>Companhia Bandeirantes de Armazéns Gerais</t>
  </si>
  <si>
    <t>Ferragens Aparelhos Elétricos S/A</t>
  </si>
  <si>
    <t>Universo Online S.A.</t>
  </si>
  <si>
    <t>Folhapar  S.A.</t>
  </si>
  <si>
    <t>BES Investimento do Brasil S.A.</t>
  </si>
  <si>
    <t>Globex Utilidades S.A.</t>
  </si>
  <si>
    <t>Companhia Brasileira de Distribuição</t>
  </si>
  <si>
    <t>BDO RCS Auditores Independentes</t>
  </si>
  <si>
    <t>Banrisul S.A. Administradora de Consórcios</t>
  </si>
  <si>
    <t>Banco do Estado do Rio Grande do Sul S.A.</t>
  </si>
  <si>
    <t>Medial Saúde S.A.</t>
  </si>
  <si>
    <t>Amil Assistência Médica Ltda.</t>
  </si>
  <si>
    <t>Abyara Planejamento Imobiliário S.A.</t>
  </si>
  <si>
    <t>IPU Participações S.A.</t>
  </si>
  <si>
    <t>Planner Corretora de Valores S.A.</t>
  </si>
  <si>
    <t>Indústrias Arteb S.A.</t>
  </si>
  <si>
    <t>Artur Eberhardt S.A.</t>
  </si>
  <si>
    <t>BNP Paribas Corporate &amp; Investiment Banking</t>
  </si>
  <si>
    <t>GVT Holding S.A.</t>
  </si>
  <si>
    <t>Vivendi S.A.</t>
  </si>
  <si>
    <t>Melpaper S.A.</t>
  </si>
  <si>
    <t>Companhia Melhoramentos de São Paulo</t>
  </si>
  <si>
    <t>MS Cardim  &amp; Associados S/C Ltda.</t>
  </si>
  <si>
    <t>Parmalat</t>
  </si>
  <si>
    <t>Aracruz Celulose S.A.</t>
  </si>
  <si>
    <t>Votorantim Celulose e Papel S.A.</t>
  </si>
  <si>
    <t>Aquisição  de ações  da  Sociedade  por  alienação  de  controle</t>
  </si>
  <si>
    <t>Brasil Telecom Participações S.A.</t>
  </si>
  <si>
    <t>Telemar Norte Leste S.A.</t>
  </si>
  <si>
    <t>Brasil Telecom S.A.</t>
  </si>
  <si>
    <t>Tivit
Terceirização de Processos, Serviços</t>
  </si>
  <si>
    <t>Brahma 7-B Scotland LP</t>
  </si>
  <si>
    <t>Companhia de Seguros Ninas Brasil</t>
  </si>
  <si>
    <t>Acionistas Minoritários</t>
  </si>
  <si>
    <t>Renner Participações S.A.</t>
  </si>
  <si>
    <t>A.J. Renner S.A.</t>
  </si>
  <si>
    <t>29,8-32,0</t>
  </si>
  <si>
    <t>Banco Itaú BBA S.A.</t>
  </si>
  <si>
    <t>Transmissora Aliança de Energia Elétrica S.A.</t>
  </si>
  <si>
    <t>Transmissora do Atlântico de Energia 
Elétrica S.A.</t>
  </si>
  <si>
    <t>Rabobank International Brasil</t>
  </si>
  <si>
    <t>Excelsior Alimentos S.A.</t>
  </si>
  <si>
    <t>Sadia S.A.</t>
  </si>
  <si>
    <t>Companhia Maranhense de
Refrigerantes</t>
  </si>
  <si>
    <t>Renosa Indústria Brasileira
de Bebidas S.A.</t>
  </si>
  <si>
    <t>Cosan S.A.</t>
  </si>
  <si>
    <t>Cosan Ltd</t>
  </si>
  <si>
    <t>Telemig Celular Participações S.A.</t>
  </si>
  <si>
    <t>Vivo Participações S.A.</t>
  </si>
  <si>
    <t>Geodex Communications S.A.</t>
  </si>
  <si>
    <t>Bardot Empreendimentos e Participações S.A.</t>
  </si>
  <si>
    <t>Sul América Companhia Nacional de Seguros</t>
  </si>
  <si>
    <t>SAEPAR Serviços e Participações S.A.</t>
  </si>
  <si>
    <t>ArcelorMittal Inox Brasil S.A.</t>
  </si>
  <si>
    <t>ArcelorMittal S.A.</t>
  </si>
  <si>
    <t>Interlink Consultoria de Mercado de Capitais Ltda</t>
  </si>
  <si>
    <t>Industrias Micheletto S.A.</t>
  </si>
  <si>
    <t>Comafal Comércio, Empreendimentos e Participações S.A.</t>
  </si>
  <si>
    <t>BancoABN AMROReal S.A.</t>
  </si>
  <si>
    <t>Suzano Petroquímica S.A</t>
  </si>
  <si>
    <t>Petróleo BrasileiroS.A.</t>
  </si>
  <si>
    <t>Perdigão S.A.</t>
  </si>
  <si>
    <t>Eleva Alimentos S.A.</t>
  </si>
  <si>
    <t>Granóleo S/A Comércio e Indústria de Sementes Oleaginosas e Derivados</t>
  </si>
  <si>
    <t>Shan Ban Chun</t>
  </si>
  <si>
    <t>Companhia Leco de Produtos Alimentícios</t>
  </si>
  <si>
    <t>Bertin S.A.</t>
  </si>
  <si>
    <t>IronX Mineração S.A.</t>
  </si>
  <si>
    <t>Anglo American Participações em Mineração Ltda</t>
  </si>
  <si>
    <t>Petroquímica União S.A.</t>
  </si>
  <si>
    <t>Fasciatus Participações S.A.</t>
  </si>
  <si>
    <t>Cia. Iguaçu de Café Solúvel S.A.</t>
  </si>
  <si>
    <t>Lagoa Projetos e Consultoria Financeira Ltda</t>
  </si>
  <si>
    <t>Semp Toshiba S.A.</t>
  </si>
  <si>
    <t xml:space="preserve">Nexia Auditores
Independentes </t>
  </si>
  <si>
    <t xml:space="preserve">Semp Toshiba Amazonas S.A. </t>
  </si>
  <si>
    <t>PLANCONSULT Planejamento e Consultoria Ltda</t>
  </si>
  <si>
    <t>Lindencorp Desenvolvimento Imobiliário S.A.</t>
  </si>
  <si>
    <t>Contrutora Adolpho Lindenberg S.A.</t>
  </si>
  <si>
    <t>Vulcabrás do Nordeste S.A.</t>
  </si>
  <si>
    <t xml:space="preserve">Calçados Azaléia S.A. </t>
  </si>
  <si>
    <t>Hirashima &amp; Associados</t>
  </si>
  <si>
    <t>S.A. Fábrica de Produtos Alimentícios Vigor</t>
  </si>
  <si>
    <t>Banco J.P. Morgan S.A.</t>
  </si>
  <si>
    <t xml:space="preserve">Lanxess Participações
Ltda. </t>
  </si>
  <si>
    <t>Petroflex Indústria e Comércio S.A.</t>
  </si>
  <si>
    <t>Amazonia Celular S.A</t>
  </si>
  <si>
    <t>Tele Norte Celular ParticipaÁıes S.A.</t>
  </si>
  <si>
    <t>Magnesita S.A.</t>
  </si>
  <si>
    <t>RPAR Holding S.A.</t>
  </si>
  <si>
    <t>WEG S.A.</t>
  </si>
  <si>
    <t>Trafo Equipamentos Elétricos S.A.</t>
  </si>
  <si>
    <t xml:space="preserve">Ultrapar Participações S.A. </t>
  </si>
  <si>
    <t>Banco J. P. Morgan S.A.</t>
  </si>
  <si>
    <t>Tavex Algodonera S.A.</t>
  </si>
  <si>
    <t xml:space="preserve">Santista Têxtil S.A. </t>
  </si>
  <si>
    <t>Calyon Corporate Finance Brasil - Consultoria Financeira Ltda.</t>
  </si>
  <si>
    <t xml:space="preserve">Braskem S.A.  </t>
  </si>
  <si>
    <t xml:space="preserve">Copesul – Companhia Petroquímica do Sul </t>
  </si>
  <si>
    <t>Companhia Brasileira de Cartuchos</t>
  </si>
  <si>
    <t>DFV Participações S.A.</t>
  </si>
  <si>
    <t>Banex S.A Crédito
Financiamento e Investimento</t>
  </si>
  <si>
    <t>Plascar Participações Industriais S.A.</t>
  </si>
  <si>
    <t>Arcelor Brasil S.A.</t>
  </si>
  <si>
    <t>ittal Steel Company N.V.</t>
  </si>
  <si>
    <t>D. F. Vasconcellos S.A.</t>
  </si>
  <si>
    <t>Medical Laser Company Incorporeted</t>
  </si>
  <si>
    <t>LLM Consultoria Financeira Ltda</t>
  </si>
  <si>
    <t>Companhia Eldorado de Hotéis</t>
  </si>
  <si>
    <t>Bernardo Sahm</t>
  </si>
  <si>
    <t>ão Carlos Empreendimentos e 
Participações S/A</t>
  </si>
  <si>
    <t>Imob Asset Participações Ltda</t>
  </si>
  <si>
    <t>Unibanco  – União de Bancos Brasileiros S/A</t>
  </si>
  <si>
    <t>Arcelor Spain Holding SL</t>
  </si>
  <si>
    <t>Acesita S.A.</t>
  </si>
  <si>
    <t>29,05-30,72</t>
  </si>
  <si>
    <t>Consórcio Deloitte, Trevisan, Souza Campos e Zalcberg</t>
  </si>
  <si>
    <t>Banco do Estado do Ceará S.A.</t>
  </si>
  <si>
    <t>Manasa Madeireira Nacional S.A.</t>
  </si>
  <si>
    <t>AQM Análise Quantitativa de Mercado Ltda</t>
  </si>
  <si>
    <t>Prosper S.A. Corretora de Mercados e Câmbio</t>
  </si>
  <si>
    <t xml:space="preserve">Cia. Fabril Mascarenhas </t>
  </si>
  <si>
    <t>Lopes Filho &amp; Associados, Consultores de Investimentos Ltda</t>
  </si>
  <si>
    <t xml:space="preserve">LatinFinance Advisory &amp; Research S.A. </t>
  </si>
  <si>
    <t xml:space="preserve">Jari Celulose S.A. </t>
  </si>
  <si>
    <t>Bacraft S/A Indústria de Papel</t>
  </si>
  <si>
    <t>Kimberly-Clark Brasil Indústria e Comércio de Produtos de Higiene Ltda</t>
  </si>
  <si>
    <t>Inter-Link Consultoria de Mercado de Capitais Ltda</t>
  </si>
  <si>
    <t>América Latina Logística S.A.</t>
  </si>
  <si>
    <t>Aços Villares S.A.</t>
  </si>
  <si>
    <t>Sidenor Internacional, S.L.</t>
  </si>
  <si>
    <t>Geração Futuro Corretora de Valores Ltda</t>
  </si>
  <si>
    <t>Comafal  Comércio Empreendimentos e Participações S.A.</t>
  </si>
  <si>
    <t>Metalúrgica Bitury Participações S.A.</t>
  </si>
  <si>
    <t>Eletromoura S.A.</t>
  </si>
  <si>
    <t>Brasilpar Serviços Financeiros Ltda</t>
  </si>
  <si>
    <t>Yara Brasil Agronegócios Ltda.</t>
  </si>
  <si>
    <t>Fertibrás S.A.</t>
  </si>
  <si>
    <t>Embratel Participações S.A.</t>
  </si>
  <si>
    <t>Banco ABN AMRO REAL S.A.</t>
  </si>
  <si>
    <t>Teléfonos de MéxicoS.A. DE C.V.</t>
  </si>
  <si>
    <t>Ferronorte S.A.  Ferrovias Norte Brasil</t>
  </si>
  <si>
    <t>Ferroban Ferrovias Bandeirantes S.A.</t>
  </si>
  <si>
    <t>Valor Justo (FCD)</t>
  </si>
  <si>
    <t>Valor da ação (PMP-O)</t>
  </si>
  <si>
    <t>Mafrig Alimentos S.A.</t>
  </si>
  <si>
    <t>Descartado por adotar outra metodologia de avaliação e/ou ter outra finalidade</t>
  </si>
  <si>
    <t>São Carlos Empreendimentos e 
Participações S/A</t>
  </si>
  <si>
    <t>Rótulos de Linha</t>
  </si>
  <si>
    <t>Total Geral</t>
  </si>
  <si>
    <t>Rótulos de Coluna</t>
  </si>
  <si>
    <t>Contagem de Tipo Demandante</t>
  </si>
  <si>
    <t>Própria Empresa</t>
  </si>
  <si>
    <t>Nível de significância (%): 5</t>
  </si>
  <si>
    <t>Estatísticas descritivas:</t>
  </si>
  <si>
    <t>Variável</t>
  </si>
  <si>
    <t>Observações</t>
  </si>
  <si>
    <t>Obs. com dados faltantes</t>
  </si>
  <si>
    <t>Obs. sem dados faltantes</t>
  </si>
  <si>
    <t>Mínimo</t>
  </si>
  <si>
    <t>Máximo</t>
  </si>
  <si>
    <t>Média</t>
  </si>
  <si>
    <t>Desvio padrão</t>
  </si>
  <si>
    <t>W</t>
  </si>
  <si>
    <t>p-valor</t>
  </si>
  <si>
    <t>alfa</t>
  </si>
  <si>
    <t>&lt; 0.0001</t>
  </si>
  <si>
    <t>Interpretação do teste:</t>
  </si>
  <si>
    <t>H0: A variável da qual a amostra foi extraída segue uma distribuição Normal.</t>
  </si>
  <si>
    <t>Ha: A variável da qual a amostra foi extraída não segue uma distribuição Normal.</t>
  </si>
  <si>
    <t>Como o p-valor calculado é menor que o nível de significância alfa=0.05, deve-se rejeitar a hipótese nula H0 em favor da hipótese alternativa Ha.</t>
  </si>
  <si>
    <t>O risco de rejeitar a hipótese nula H0 quando ela é verdadeira é menor do que 0.01%.</t>
  </si>
  <si>
    <t xml:space="preserve"> </t>
  </si>
  <si>
    <t>O risco de rejeitar a hipótese nula H0 quando ela é verdadeira é menor do que 0.53%.</t>
  </si>
  <si>
    <t>Resumo:</t>
  </si>
  <si>
    <t>Variável\Teste</t>
  </si>
  <si>
    <t>Shapiro-Wilk</t>
  </si>
  <si>
    <t>Nível de significância (%): 1</t>
  </si>
  <si>
    <t>Como o p-valor calculado é menor que o nível de significância alfa=0.01, deve-se rejeitar a hipótese nula H0 em favor da hipótese alternativa Ha.</t>
  </si>
  <si>
    <t>Dados: Documento = Dados Artigo AADEFE.xlsx / Planilha = G1 / Intervalo = 'G1'!$G$1:$H$12 / 11 linhas e 2 colunas</t>
  </si>
  <si>
    <t>XLSTAT 2014.5.03 - Testes de normalidade - em 18/02/2016 às 21:10:46</t>
  </si>
  <si>
    <t>XLSTAT 2014.5.03 - Testes de normalidade - em 18/02/2016 às 21:12:58</t>
  </si>
  <si>
    <t>Dados: Documento = Dados Artigo AADEFE.xlsx / Planilha = G2 / Intervalo = 'G2'!$G$1:$H$46 / 45 linhas e 2 colunas</t>
  </si>
  <si>
    <t>Dados: Documento = Dados Artigo AADEFE.xlsx / Planilha = G3 / Intervalo = 'G3'!$G$1:$H$21 / 20 linhas e 2 colunas</t>
  </si>
  <si>
    <t>XLSTAT 2014.5.03 - Testes de normalidade - em 18/02/2016 às 21:23:44</t>
  </si>
  <si>
    <t>Contagem de Motivo</t>
  </si>
  <si>
    <t>Diferença suposta (D): 0</t>
  </si>
  <si>
    <t>p-valor: p-valor assintótico</t>
  </si>
  <si>
    <t>Tratamento dos empates: Hollander &amp; Wolfe</t>
  </si>
  <si>
    <t>Correção de continuidade: Sim</t>
  </si>
  <si>
    <t>Teste do sinal / Teste bilateral:</t>
  </si>
  <si>
    <t>N+</t>
  </si>
  <si>
    <t>Esperança</t>
  </si>
  <si>
    <t>Variância (N+)</t>
  </si>
  <si>
    <t>p-valor (bilateral)</t>
  </si>
  <si>
    <t>O p-valor é calculado utilizando um método exato.</t>
  </si>
  <si>
    <t>H0: A distribução das duas amostras é a mesma.</t>
  </si>
  <si>
    <t>Ha: As distribuções das duas amostras são diferentes.</t>
  </si>
  <si>
    <t>O risco de rejeitar a hipótese nula H0 quando ela é verdadeira é de 16.71%.</t>
  </si>
  <si>
    <t>Empates foram encontrados nos dados e as correções apropriadas foram aplicadas.</t>
  </si>
  <si>
    <t>Teste de Wilcoxon signed-rank / Teste bilateral:</t>
  </si>
  <si>
    <t>V</t>
  </si>
  <si>
    <t>Variância (V)</t>
  </si>
  <si>
    <t>Uma aproximação foi utilizada para calcular o p-valor.</t>
  </si>
  <si>
    <t>O risco de rejeitar a hipótese nula H0 quando ela é verdadeira é de 13.13%.</t>
  </si>
  <si>
    <t>A correção de continuidade tem sido aplicada.</t>
  </si>
  <si>
    <t>Teste do sinal</t>
  </si>
  <si>
    <t>Teste de Wilcoxon signed-rank</t>
  </si>
  <si>
    <t>V1</t>
  </si>
  <si>
    <t>Valor Econômico (FCD)</t>
  </si>
  <si>
    <t>Valor da ação (PMP)</t>
  </si>
  <si>
    <t>Mensurar o Valor Econômico das ações</t>
  </si>
  <si>
    <t>Teste de Shapiro-Wilk (Valor Econômico (FCD)):</t>
  </si>
  <si>
    <t>P-P plot (Valor Econômico (FCD)):</t>
  </si>
  <si>
    <t xml:space="preserve"> (Valor Econômico (FCD))</t>
  </si>
  <si>
    <t>Teste de Shapiro-Wilk (Valor da ação (PMP)):</t>
  </si>
  <si>
    <t>P-P plot (Valor da ação (PMP)):</t>
  </si>
  <si>
    <t xml:space="preserve"> (Valor da ação (PMP))</t>
  </si>
  <si>
    <t>O risco de rejeitar a hipótese nula H0 quando ela é verdadeira é de 55.15%.</t>
  </si>
  <si>
    <t>O risco de rejeitar a hipótese nula H0 quando ela é verdadeira é de 5.79%.</t>
  </si>
  <si>
    <t>XLSTAT 2014.5.03 - Comparação de duas amostras (Wilcoxon, Mann-Whitney, ...) - em 18/02/2016 às 21:53:22</t>
  </si>
  <si>
    <t>Amostra 1: Documento = Dados Artigo AADEFE.xlsx / Planilha = G1 N / Intervalo = 'G1 N'!$G$1:$G$12 / 11 linhas e 1 coluna</t>
  </si>
  <si>
    <t>Amostra 2: Documento = Dados Artigo AADEFE.xlsx / Planilha = G1 N / Intervalo = 'G1 N'!$H$1:$H$12 / 11 linhas e 1 coluna</t>
  </si>
  <si>
    <t>O risco de rejeitar a hipótese nula H0 quando ela é verdadeira é menor do que 1.17%.</t>
  </si>
  <si>
    <t>O risco de rejeitar a hipótese nula H0 quando ela é verdadeira é menor do que 4.54%.</t>
  </si>
  <si>
    <t>XLSTAT 2014.5.03 - Comparação de duas amostras (Wilcoxon, Mann-Whitney, ...) - em 18/02/2016 às 21:55:27</t>
  </si>
  <si>
    <t>Amostra 1: Documento = Dados Artigo AADEFE.xlsx / Planilha = G2 N / Intervalo = 'G2 N'!$G$1:$G$46 / 45 linhas e 1 coluna</t>
  </si>
  <si>
    <t>Amostra 2: Documento = Dados Artigo AADEFE.xlsx / Planilha = G2 N / Intervalo = 'G2 N'!$H$1:$H$46 / 45 linhas e 1 coluna</t>
  </si>
  <si>
    <t>Como o p-valor calculado é maior que o nível de significância alfa=0.05, não rejeita-se a hipótese nula H0.</t>
  </si>
  <si>
    <t>XLSTAT 2014.5.03 - Comparação de duas amostras (Wilcoxon, Mann-Whitney, ...) - em 18/02/2016 às 21:56:35</t>
  </si>
  <si>
    <t>Amostra 1: Documento = Dados Artigo AADEFE.xlsx / Planilha = G3 N / Intervalo = 'G3 N'!$G$1:$G$21 / 20 linhas e 1 coluna</t>
  </si>
  <si>
    <t>Amostra 2: Documento = Dados Artigo AADEFE.xlsx / Planilha = G3 N / Intervalo = 'G3 N'!$H$1:$H$21 / 20 linhas e 1 coluna</t>
  </si>
  <si>
    <t>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</si>
</sst>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_ ;[Red]\-0.00\ "/>
    <numFmt numFmtId="166" formatCode="0.00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0000"/>
        <bgColor rgb="FFCCCCFF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164" fontId="0" fillId="6" borderId="1" xfId="0" applyNumberFormat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0" fillId="0" borderId="1" xfId="0" applyNumberFormat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ont="1" applyFill="1" applyBorder="1" applyAlignment="1">
      <alignment vertical="center" wrapText="1"/>
    </xf>
    <xf numFmtId="1" fontId="0" fillId="0" borderId="0" xfId="0" applyNumberFormat="1"/>
    <xf numFmtId="0" fontId="0" fillId="0" borderId="0" xfId="0" applyAlignme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166" fontId="0" fillId="0" borderId="8" xfId="0" applyNumberFormat="1" applyBorder="1" applyAlignment="1"/>
    <xf numFmtId="0" fontId="0" fillId="0" borderId="5" xfId="0" applyBorder="1" applyAlignment="1"/>
    <xf numFmtId="0" fontId="0" fillId="0" borderId="7" xfId="0" applyBorder="1" applyAlignment="1"/>
    <xf numFmtId="166" fontId="0" fillId="0" borderId="5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7" xfId="0" applyNumberFormat="1" applyBorder="1" applyAlignment="1">
      <alignment horizontal="right"/>
    </xf>
    <xf numFmtId="0" fontId="2" fillId="0" borderId="0" xfId="0" applyFont="1"/>
    <xf numFmtId="0" fontId="0" fillId="0" borderId="6" xfId="0" applyNumberFormat="1" applyBorder="1" applyAlignment="1"/>
    <xf numFmtId="0" fontId="0" fillId="0" borderId="7" xfId="0" applyNumberFormat="1" applyBorder="1" applyAlignment="1"/>
    <xf numFmtId="166" fontId="0" fillId="0" borderId="6" xfId="0" applyNumberFormat="1" applyBorder="1" applyAlignment="1"/>
    <xf numFmtId="166" fontId="0" fillId="0" borderId="7" xfId="0" applyNumberFormat="1" applyBorder="1" applyAlignment="1"/>
    <xf numFmtId="0" fontId="3" fillId="0" borderId="0" xfId="0" applyFont="1"/>
    <xf numFmtId="166" fontId="3" fillId="0" borderId="6" xfId="0" applyNumberFormat="1" applyFont="1" applyBorder="1" applyAlignment="1">
      <alignment horizontal="right"/>
    </xf>
    <xf numFmtId="166" fontId="3" fillId="0" borderId="7" xfId="0" applyNumberFormat="1" applyFont="1" applyBorder="1" applyAlignment="1"/>
    <xf numFmtId="166" fontId="3" fillId="0" borderId="7" xfId="0" applyNumberFormat="1" applyFont="1" applyBorder="1" applyAlignment="1">
      <alignment horizontal="right"/>
    </xf>
    <xf numFmtId="0" fontId="0" fillId="0" borderId="0" xfId="0" applyBorder="1"/>
    <xf numFmtId="0" fontId="0" fillId="0" borderId="9" xfId="0" applyFont="1" applyFill="1" applyBorder="1" applyAlignment="1">
      <alignment vertical="center" wrapText="1"/>
    </xf>
    <xf numFmtId="1" fontId="0" fillId="0" borderId="5" xfId="0" applyNumberFormat="1" applyBorder="1" applyAlignment="1">
      <alignment horizontal="right"/>
    </xf>
    <xf numFmtId="0" fontId="0" fillId="3" borderId="0" xfId="0" applyFill="1" applyAlignment="1"/>
    <xf numFmtId="166" fontId="0" fillId="3" borderId="0" xfId="0" applyNumberFormat="1" applyFill="1" applyAlignment="1">
      <alignment horizontal="right"/>
    </xf>
    <xf numFmtId="0" fontId="0" fillId="3" borderId="0" xfId="0" applyFill="1"/>
    <xf numFmtId="0" fontId="0" fillId="3" borderId="5" xfId="0" applyFill="1" applyBorder="1" applyAlignment="1"/>
    <xf numFmtId="166" fontId="0" fillId="3" borderId="5" xfId="0" applyNumberFormat="1" applyFill="1" applyBorder="1" applyAlignment="1">
      <alignment horizontal="right"/>
    </xf>
    <xf numFmtId="0" fontId="0" fillId="3" borderId="7" xfId="0" applyFill="1" applyBorder="1" applyAlignment="1"/>
    <xf numFmtId="0" fontId="0" fillId="3" borderId="7" xfId="0" applyNumberFormat="1" applyFill="1" applyBorder="1" applyAlignment="1">
      <alignment horizontal="right"/>
    </xf>
    <xf numFmtId="1" fontId="0" fillId="3" borderId="5" xfId="0" applyNumberForma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6" fontId="3" fillId="0" borderId="8" xfId="0" applyNumberFormat="1" applyFont="1" applyBorder="1" applyAlignment="1"/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Econômico (FCD))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G1_HID3!$A$1:$A$10</c:f>
              <c:numCache>
                <c:formatCode>0</c:formatCode>
                <c:ptCount val="10"/>
                <c:pt idx="0">
                  <c:v>9.0909090909090912E-2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0.36363636363636365</c:v>
                </c:pt>
                <c:pt idx="4">
                  <c:v>0.54545454545454553</c:v>
                </c:pt>
                <c:pt idx="5">
                  <c:v>0.63636363636363646</c:v>
                </c:pt>
                <c:pt idx="6">
                  <c:v>0.7272727272727274</c:v>
                </c:pt>
                <c:pt idx="7">
                  <c:v>0.81818181818181834</c:v>
                </c:pt>
                <c:pt idx="8">
                  <c:v>0.90909090909090928</c:v>
                </c:pt>
                <c:pt idx="9">
                  <c:v>1</c:v>
                </c:pt>
              </c:numCache>
            </c:numRef>
          </c:xVal>
          <c:yVal>
            <c:numRef>
              <c:f>G1_HID3!$B$1:$B$10</c:f>
              <c:numCache>
                <c:formatCode>0</c:formatCode>
                <c:ptCount val="10"/>
                <c:pt idx="0">
                  <c:v>0.24993379435939092</c:v>
                </c:pt>
                <c:pt idx="1">
                  <c:v>0.26012954961842172</c:v>
                </c:pt>
                <c:pt idx="2">
                  <c:v>0.28334020845486219</c:v>
                </c:pt>
                <c:pt idx="3">
                  <c:v>0.36318386884252546</c:v>
                </c:pt>
                <c:pt idx="4">
                  <c:v>0.3714742173801267</c:v>
                </c:pt>
                <c:pt idx="5">
                  <c:v>0.38257491942189109</c:v>
                </c:pt>
                <c:pt idx="6">
                  <c:v>0.38975314401922234</c:v>
                </c:pt>
                <c:pt idx="7">
                  <c:v>0.52375010019385326</c:v>
                </c:pt>
                <c:pt idx="8">
                  <c:v>0.65256054879579894</c:v>
                </c:pt>
                <c:pt idx="9">
                  <c:v>0.99874996269796268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9072"/>
        <c:axId val="56978240"/>
      </c:scatterChart>
      <c:valAx>
        <c:axId val="738590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56978240"/>
        <c:crosses val="autoZero"/>
        <c:crossBetween val="midCat"/>
      </c:valAx>
      <c:valAx>
        <c:axId val="5697824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73859072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da ação (PMP))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G1_HID4!$A$1:$A$11</c:f>
              <c:numCache>
                <c:formatCode>0</c:formatCode>
                <c:ptCount val="11"/>
                <c:pt idx="0">
                  <c:v>9.0909090909090912E-2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0.36363636363636365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0.63636363636363646</c:v>
                </c:pt>
                <c:pt idx="7">
                  <c:v>0.7272727272727274</c:v>
                </c:pt>
                <c:pt idx="8">
                  <c:v>0.81818181818181834</c:v>
                </c:pt>
                <c:pt idx="9">
                  <c:v>0.90909090909090928</c:v>
                </c:pt>
                <c:pt idx="10">
                  <c:v>1</c:v>
                </c:pt>
              </c:numCache>
            </c:numRef>
          </c:xVal>
          <c:yVal>
            <c:numRef>
              <c:f>G1_HID4!$B$1:$B$11</c:f>
              <c:numCache>
                <c:formatCode>0</c:formatCode>
                <c:ptCount val="11"/>
                <c:pt idx="0">
                  <c:v>0.1931629657070707</c:v>
                </c:pt>
                <c:pt idx="1">
                  <c:v>0.21520455633999017</c:v>
                </c:pt>
                <c:pt idx="2">
                  <c:v>0.23734355563633905</c:v>
                </c:pt>
                <c:pt idx="3">
                  <c:v>0.25488007868400042</c:v>
                </c:pt>
                <c:pt idx="4">
                  <c:v>0.28412521639233135</c:v>
                </c:pt>
                <c:pt idx="5">
                  <c:v>0.34038103444506251</c:v>
                </c:pt>
                <c:pt idx="6">
                  <c:v>0.3730447494455677</c:v>
                </c:pt>
                <c:pt idx="7">
                  <c:v>0.47651807680416702</c:v>
                </c:pt>
                <c:pt idx="8">
                  <c:v>0.68025166480381294</c:v>
                </c:pt>
                <c:pt idx="9">
                  <c:v>0.95385121582719901</c:v>
                </c:pt>
                <c:pt idx="10">
                  <c:v>0.98751352277204374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63200"/>
        <c:axId val="125684544"/>
      </c:scatterChart>
      <c:valAx>
        <c:axId val="8476320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5684544"/>
        <c:crosses val="autoZero"/>
        <c:crossBetween val="midCat"/>
      </c:valAx>
      <c:valAx>
        <c:axId val="12568454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84763200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Econômico (FCD))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G2_HID!$A$1:$A$45</c:f>
              <c:numCache>
                <c:formatCode>0</c:formatCode>
                <c:ptCount val="45"/>
                <c:pt idx="0">
                  <c:v>2.2222222222222223E-2</c:v>
                </c:pt>
                <c:pt idx="1">
                  <c:v>4.4444444444444446E-2</c:v>
                </c:pt>
                <c:pt idx="2">
                  <c:v>6.6666666666666666E-2</c:v>
                </c:pt>
                <c:pt idx="3">
                  <c:v>8.8888888888888892E-2</c:v>
                </c:pt>
                <c:pt idx="4">
                  <c:v>0.11111111111111112</c:v>
                </c:pt>
                <c:pt idx="5">
                  <c:v>0.13333333333333333</c:v>
                </c:pt>
                <c:pt idx="6">
                  <c:v>0.15555555555555556</c:v>
                </c:pt>
                <c:pt idx="7">
                  <c:v>0.17777777777777778</c:v>
                </c:pt>
                <c:pt idx="8">
                  <c:v>0.2</c:v>
                </c:pt>
                <c:pt idx="9">
                  <c:v>0.22222222222222224</c:v>
                </c:pt>
                <c:pt idx="10">
                  <c:v>0.24444444444444446</c:v>
                </c:pt>
                <c:pt idx="11">
                  <c:v>0.26666666666666666</c:v>
                </c:pt>
                <c:pt idx="12">
                  <c:v>0.28888888888888886</c:v>
                </c:pt>
                <c:pt idx="13">
                  <c:v>0.31111111111111106</c:v>
                </c:pt>
                <c:pt idx="14">
                  <c:v>0.33333333333333326</c:v>
                </c:pt>
                <c:pt idx="15">
                  <c:v>0.35555555555555546</c:v>
                </c:pt>
                <c:pt idx="16">
                  <c:v>0.37777777777777766</c:v>
                </c:pt>
                <c:pt idx="17">
                  <c:v>0.39999999999999986</c:v>
                </c:pt>
                <c:pt idx="18">
                  <c:v>0.42222222222222205</c:v>
                </c:pt>
                <c:pt idx="19">
                  <c:v>0.44444444444444425</c:v>
                </c:pt>
                <c:pt idx="20">
                  <c:v>0.46666666666666645</c:v>
                </c:pt>
                <c:pt idx="21">
                  <c:v>0.48888888888888865</c:v>
                </c:pt>
                <c:pt idx="22">
                  <c:v>0.51111111111111085</c:v>
                </c:pt>
                <c:pt idx="23">
                  <c:v>0.5333333333333331</c:v>
                </c:pt>
                <c:pt idx="24">
                  <c:v>0.55555555555555536</c:v>
                </c:pt>
                <c:pt idx="25">
                  <c:v>0.57777777777777761</c:v>
                </c:pt>
                <c:pt idx="26">
                  <c:v>0.59999999999999987</c:v>
                </c:pt>
                <c:pt idx="27">
                  <c:v>0.62222222222222212</c:v>
                </c:pt>
                <c:pt idx="28">
                  <c:v>0.64444444444444438</c:v>
                </c:pt>
                <c:pt idx="29">
                  <c:v>0.66666666666666663</c:v>
                </c:pt>
                <c:pt idx="30">
                  <c:v>0.68888888888888888</c:v>
                </c:pt>
                <c:pt idx="31">
                  <c:v>0.71111111111111114</c:v>
                </c:pt>
                <c:pt idx="32">
                  <c:v>0.73333333333333339</c:v>
                </c:pt>
                <c:pt idx="33">
                  <c:v>0.75555555555555565</c:v>
                </c:pt>
                <c:pt idx="34">
                  <c:v>0.7777777777777779</c:v>
                </c:pt>
                <c:pt idx="35">
                  <c:v>0.80000000000000016</c:v>
                </c:pt>
                <c:pt idx="36">
                  <c:v>0.82222222222222241</c:v>
                </c:pt>
                <c:pt idx="37">
                  <c:v>0.84444444444444466</c:v>
                </c:pt>
                <c:pt idx="38">
                  <c:v>0.86666666666666692</c:v>
                </c:pt>
                <c:pt idx="39">
                  <c:v>0.88888888888888917</c:v>
                </c:pt>
                <c:pt idx="40">
                  <c:v>0.91111111111111143</c:v>
                </c:pt>
                <c:pt idx="41">
                  <c:v>0.93333333333333368</c:v>
                </c:pt>
                <c:pt idx="42">
                  <c:v>0.95555555555555594</c:v>
                </c:pt>
                <c:pt idx="43">
                  <c:v>0.97777777777777819</c:v>
                </c:pt>
                <c:pt idx="44">
                  <c:v>1</c:v>
                </c:pt>
              </c:numCache>
            </c:numRef>
          </c:xVal>
          <c:yVal>
            <c:numRef>
              <c:f>G2_HID!$B$1:$B$45</c:f>
              <c:numCache>
                <c:formatCode>0</c:formatCode>
                <c:ptCount val="45"/>
                <c:pt idx="0">
                  <c:v>4.1549655525513545E-10</c:v>
                </c:pt>
                <c:pt idx="1">
                  <c:v>0.40591854105339104</c:v>
                </c:pt>
                <c:pt idx="2">
                  <c:v>0.42938550381749879</c:v>
                </c:pt>
                <c:pt idx="3">
                  <c:v>0.43636731754121205</c:v>
                </c:pt>
                <c:pt idx="4">
                  <c:v>0.43753294417815286</c:v>
                </c:pt>
                <c:pt idx="5">
                  <c:v>0.44103303852963721</c:v>
                </c:pt>
                <c:pt idx="6">
                  <c:v>0.44124531640512749</c:v>
                </c:pt>
                <c:pt idx="7">
                  <c:v>0.44283793439069957</c:v>
                </c:pt>
                <c:pt idx="8">
                  <c:v>0.44634491120356001</c:v>
                </c:pt>
                <c:pt idx="9">
                  <c:v>0.45993163137972543</c:v>
                </c:pt>
                <c:pt idx="10">
                  <c:v>0.46254828015188304</c:v>
                </c:pt>
                <c:pt idx="11">
                  <c:v>0.46334962449862505</c:v>
                </c:pt>
                <c:pt idx="12">
                  <c:v>0.4659683688805985</c:v>
                </c:pt>
                <c:pt idx="13">
                  <c:v>0.46623567249459341</c:v>
                </c:pt>
                <c:pt idx="14">
                  <c:v>0.46639606198193173</c:v>
                </c:pt>
                <c:pt idx="15">
                  <c:v>0.46746546344920981</c:v>
                </c:pt>
                <c:pt idx="16">
                  <c:v>0.47179886128418669</c:v>
                </c:pt>
                <c:pt idx="17">
                  <c:v>0.47265525246971546</c:v>
                </c:pt>
                <c:pt idx="18">
                  <c:v>0.47270878115739273</c:v>
                </c:pt>
                <c:pt idx="19">
                  <c:v>0.47324409498327857</c:v>
                </c:pt>
                <c:pt idx="20">
                  <c:v>0.47543937647631246</c:v>
                </c:pt>
                <c:pt idx="21">
                  <c:v>0.49522247646505935</c:v>
                </c:pt>
                <c:pt idx="22">
                  <c:v>0.49613454974552296</c:v>
                </c:pt>
                <c:pt idx="23">
                  <c:v>0.49785144457800817</c:v>
                </c:pt>
                <c:pt idx="24">
                  <c:v>0.52450231019340798</c:v>
                </c:pt>
                <c:pt idx="25">
                  <c:v>0.52562683039319014</c:v>
                </c:pt>
                <c:pt idx="26">
                  <c:v>0.52948072355830988</c:v>
                </c:pt>
                <c:pt idx="27">
                  <c:v>0.53723329424619293</c:v>
                </c:pt>
                <c:pt idx="28">
                  <c:v>0.53792770599690032</c:v>
                </c:pt>
                <c:pt idx="29">
                  <c:v>0.5400636234013112</c:v>
                </c:pt>
                <c:pt idx="30">
                  <c:v>0.542785234033347</c:v>
                </c:pt>
                <c:pt idx="31">
                  <c:v>0.55997033370718963</c:v>
                </c:pt>
                <c:pt idx="32">
                  <c:v>0.56023555604557007</c:v>
                </c:pt>
                <c:pt idx="33">
                  <c:v>0.57282677631242307</c:v>
                </c:pt>
                <c:pt idx="34">
                  <c:v>0.57546303016251399</c:v>
                </c:pt>
                <c:pt idx="35">
                  <c:v>0.61160438701380904</c:v>
                </c:pt>
                <c:pt idx="36">
                  <c:v>0.62534409062189678</c:v>
                </c:pt>
                <c:pt idx="37">
                  <c:v>0.64710378000521585</c:v>
                </c:pt>
                <c:pt idx="38">
                  <c:v>0.67814285457081014</c:v>
                </c:pt>
                <c:pt idx="39">
                  <c:v>0.7110269267245849</c:v>
                </c:pt>
                <c:pt idx="40">
                  <c:v>0.74591647331731381</c:v>
                </c:pt>
                <c:pt idx="41">
                  <c:v>0.78613821116795701</c:v>
                </c:pt>
                <c:pt idx="42">
                  <c:v>0.81198103345273887</c:v>
                </c:pt>
                <c:pt idx="43">
                  <c:v>0.86902444047588545</c:v>
                </c:pt>
                <c:pt idx="44">
                  <c:v>0.95538131980890295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86272"/>
        <c:axId val="125686848"/>
      </c:scatterChart>
      <c:valAx>
        <c:axId val="1256862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5686848"/>
        <c:crosses val="autoZero"/>
        <c:crossBetween val="midCat"/>
      </c:valAx>
      <c:valAx>
        <c:axId val="12568684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5686272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da ação (PMP))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G2_HID1!$A$1:$A$42</c:f>
              <c:numCache>
                <c:formatCode>0</c:formatCode>
                <c:ptCount val="42"/>
                <c:pt idx="0">
                  <c:v>2.2222222222222223E-2</c:v>
                </c:pt>
                <c:pt idx="1">
                  <c:v>4.4444444444444446E-2</c:v>
                </c:pt>
                <c:pt idx="2">
                  <c:v>6.6666666666666666E-2</c:v>
                </c:pt>
                <c:pt idx="3">
                  <c:v>8.8888888888888892E-2</c:v>
                </c:pt>
                <c:pt idx="4">
                  <c:v>0.11111111111111112</c:v>
                </c:pt>
                <c:pt idx="5">
                  <c:v>0.13333333333333333</c:v>
                </c:pt>
                <c:pt idx="6">
                  <c:v>0.15555555555555556</c:v>
                </c:pt>
                <c:pt idx="7">
                  <c:v>0.17777777777777778</c:v>
                </c:pt>
                <c:pt idx="8">
                  <c:v>0.2</c:v>
                </c:pt>
                <c:pt idx="9">
                  <c:v>0.22222222222222224</c:v>
                </c:pt>
                <c:pt idx="10">
                  <c:v>0.24444444444444446</c:v>
                </c:pt>
                <c:pt idx="11">
                  <c:v>0.26666666666666666</c:v>
                </c:pt>
                <c:pt idx="12">
                  <c:v>0.28888888888888886</c:v>
                </c:pt>
                <c:pt idx="13">
                  <c:v>0.31111111111111106</c:v>
                </c:pt>
                <c:pt idx="14">
                  <c:v>0.33333333333333326</c:v>
                </c:pt>
                <c:pt idx="15">
                  <c:v>0.35555555555555546</c:v>
                </c:pt>
                <c:pt idx="16">
                  <c:v>0.37777777777777766</c:v>
                </c:pt>
                <c:pt idx="17">
                  <c:v>0.39999999999999986</c:v>
                </c:pt>
                <c:pt idx="18">
                  <c:v>0.42222222222222205</c:v>
                </c:pt>
                <c:pt idx="19">
                  <c:v>0.44444444444444425</c:v>
                </c:pt>
                <c:pt idx="20">
                  <c:v>0.46666666666666645</c:v>
                </c:pt>
                <c:pt idx="21">
                  <c:v>0.48888888888888865</c:v>
                </c:pt>
                <c:pt idx="22">
                  <c:v>0.5333333333333331</c:v>
                </c:pt>
                <c:pt idx="23">
                  <c:v>0.55555555555555536</c:v>
                </c:pt>
                <c:pt idx="24">
                  <c:v>0.57777777777777761</c:v>
                </c:pt>
                <c:pt idx="25">
                  <c:v>0.59999999999999987</c:v>
                </c:pt>
                <c:pt idx="26">
                  <c:v>0.64444444444444438</c:v>
                </c:pt>
                <c:pt idx="27">
                  <c:v>0.66666666666666663</c:v>
                </c:pt>
                <c:pt idx="28">
                  <c:v>0.68888888888888888</c:v>
                </c:pt>
                <c:pt idx="29">
                  <c:v>0.71111111111111114</c:v>
                </c:pt>
                <c:pt idx="30">
                  <c:v>0.73333333333333339</c:v>
                </c:pt>
                <c:pt idx="31">
                  <c:v>0.7777777777777779</c:v>
                </c:pt>
                <c:pt idx="32">
                  <c:v>0.80000000000000016</c:v>
                </c:pt>
                <c:pt idx="33">
                  <c:v>0.82222222222222241</c:v>
                </c:pt>
                <c:pt idx="34">
                  <c:v>0.84444444444444466</c:v>
                </c:pt>
                <c:pt idx="35">
                  <c:v>0.86666666666666692</c:v>
                </c:pt>
                <c:pt idx="36">
                  <c:v>0.88888888888888917</c:v>
                </c:pt>
                <c:pt idx="37">
                  <c:v>0.91111111111111143</c:v>
                </c:pt>
                <c:pt idx="38">
                  <c:v>0.93333333333333368</c:v>
                </c:pt>
                <c:pt idx="39">
                  <c:v>0.95555555555555594</c:v>
                </c:pt>
                <c:pt idx="40">
                  <c:v>0.97777777777777819</c:v>
                </c:pt>
                <c:pt idx="41">
                  <c:v>1</c:v>
                </c:pt>
              </c:numCache>
            </c:numRef>
          </c:xVal>
          <c:yVal>
            <c:numRef>
              <c:f>G2_HID1!$B$1:$B$42</c:f>
              <c:numCache>
                <c:formatCode>0</c:formatCode>
                <c:ptCount val="42"/>
                <c:pt idx="0">
                  <c:v>0.15202425138929482</c:v>
                </c:pt>
                <c:pt idx="1">
                  <c:v>0.15503760271719824</c:v>
                </c:pt>
                <c:pt idx="2">
                  <c:v>0.16551577015413835</c:v>
                </c:pt>
                <c:pt idx="3">
                  <c:v>0.1711536539772292</c:v>
                </c:pt>
                <c:pt idx="4">
                  <c:v>0.17565736402353119</c:v>
                </c:pt>
                <c:pt idx="5">
                  <c:v>0.17959957448019351</c:v>
                </c:pt>
                <c:pt idx="6">
                  <c:v>0.19076569653757686</c:v>
                </c:pt>
                <c:pt idx="7">
                  <c:v>0.19258437838312753</c:v>
                </c:pt>
                <c:pt idx="8">
                  <c:v>0.20251879005283946</c:v>
                </c:pt>
                <c:pt idx="9">
                  <c:v>0.22039909247690184</c:v>
                </c:pt>
                <c:pt idx="10">
                  <c:v>0.22093832825699705</c:v>
                </c:pt>
                <c:pt idx="11">
                  <c:v>0.22219947770373658</c:v>
                </c:pt>
                <c:pt idx="12">
                  <c:v>0.22382697591904491</c:v>
                </c:pt>
                <c:pt idx="13">
                  <c:v>0.22819993443782005</c:v>
                </c:pt>
                <c:pt idx="14">
                  <c:v>0.25077020995538851</c:v>
                </c:pt>
                <c:pt idx="15">
                  <c:v>0.25678725832513349</c:v>
                </c:pt>
                <c:pt idx="16">
                  <c:v>0.27124765988843541</c:v>
                </c:pt>
                <c:pt idx="17">
                  <c:v>0.27771201872655438</c:v>
                </c:pt>
                <c:pt idx="18">
                  <c:v>0.28035948957516377</c:v>
                </c:pt>
                <c:pt idx="19">
                  <c:v>0.28219948489825508</c:v>
                </c:pt>
                <c:pt idx="20">
                  <c:v>0.29273444704456431</c:v>
                </c:pt>
                <c:pt idx="21">
                  <c:v>0.30983156159261227</c:v>
                </c:pt>
                <c:pt idx="22">
                  <c:v>0.35536131464827636</c:v>
                </c:pt>
                <c:pt idx="23">
                  <c:v>0.38325093124952808</c:v>
                </c:pt>
                <c:pt idx="24">
                  <c:v>0.41719147824285463</c:v>
                </c:pt>
                <c:pt idx="25">
                  <c:v>0.51328892545423577</c:v>
                </c:pt>
                <c:pt idx="26">
                  <c:v>0.51642960667092319</c:v>
                </c:pt>
                <c:pt idx="27">
                  <c:v>0.58161496881932073</c:v>
                </c:pt>
                <c:pt idx="28">
                  <c:v>0.62434965886185245</c:v>
                </c:pt>
                <c:pt idx="29">
                  <c:v>0.67504271705793406</c:v>
                </c:pt>
                <c:pt idx="30">
                  <c:v>0.67700314964199726</c:v>
                </c:pt>
                <c:pt idx="31">
                  <c:v>0.73533038647272153</c:v>
                </c:pt>
                <c:pt idx="32">
                  <c:v>0.74864219240620078</c:v>
                </c:pt>
                <c:pt idx="33">
                  <c:v>0.76755639145432375</c:v>
                </c:pt>
                <c:pt idx="34">
                  <c:v>0.82402232441176837</c:v>
                </c:pt>
                <c:pt idx="35">
                  <c:v>0.88407862167522788</c:v>
                </c:pt>
                <c:pt idx="36">
                  <c:v>0.89927573244711922</c:v>
                </c:pt>
                <c:pt idx="37">
                  <c:v>0.91720523877539306</c:v>
                </c:pt>
                <c:pt idx="38">
                  <c:v>0.94208936961061918</c:v>
                </c:pt>
                <c:pt idx="39">
                  <c:v>0.97982198518114227</c:v>
                </c:pt>
                <c:pt idx="40">
                  <c:v>0.98417741578697204</c:v>
                </c:pt>
                <c:pt idx="41">
                  <c:v>0.99965963530820856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88576"/>
        <c:axId val="125689152"/>
      </c:scatterChart>
      <c:valAx>
        <c:axId val="12568857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5689152"/>
        <c:crosses val="autoZero"/>
        <c:crossBetween val="midCat"/>
      </c:valAx>
      <c:valAx>
        <c:axId val="12568915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5688576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Econômico (FCD))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G3_HID4!$A$1:$A$20</c:f>
              <c:numCache>
                <c:formatCode>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</c:v>
                </c:pt>
              </c:numCache>
            </c:numRef>
          </c:xVal>
          <c:yVal>
            <c:numRef>
              <c:f>G3_HID4!$B$1:$B$20</c:f>
              <c:numCache>
                <c:formatCode>0</c:formatCode>
                <c:ptCount val="20"/>
                <c:pt idx="0">
                  <c:v>0.31605647524865005</c:v>
                </c:pt>
                <c:pt idx="1">
                  <c:v>0.31949655691050938</c:v>
                </c:pt>
                <c:pt idx="2">
                  <c:v>0.32048847948335779</c:v>
                </c:pt>
                <c:pt idx="3">
                  <c:v>0.32664072569912439</c:v>
                </c:pt>
                <c:pt idx="4">
                  <c:v>0.3284695733710844</c:v>
                </c:pt>
                <c:pt idx="5">
                  <c:v>0.33218337620836919</c:v>
                </c:pt>
                <c:pt idx="6">
                  <c:v>0.34235888273615711</c:v>
                </c:pt>
                <c:pt idx="7">
                  <c:v>0.3505471887587388</c:v>
                </c:pt>
                <c:pt idx="8">
                  <c:v>0.35520656549128549</c:v>
                </c:pt>
                <c:pt idx="9">
                  <c:v>0.37295898416516071</c:v>
                </c:pt>
                <c:pt idx="10">
                  <c:v>0.38010194092086724</c:v>
                </c:pt>
                <c:pt idx="11">
                  <c:v>0.38959694857641458</c:v>
                </c:pt>
                <c:pt idx="12">
                  <c:v>0.43928747245790856</c:v>
                </c:pt>
                <c:pt idx="13">
                  <c:v>0.45626704604925827</c:v>
                </c:pt>
                <c:pt idx="14">
                  <c:v>0.47457511503186545</c:v>
                </c:pt>
                <c:pt idx="15">
                  <c:v>0.49058967942181125</c:v>
                </c:pt>
                <c:pt idx="16">
                  <c:v>0.52433870866808419</c:v>
                </c:pt>
                <c:pt idx="17">
                  <c:v>0.53618772704737572</c:v>
                </c:pt>
                <c:pt idx="18">
                  <c:v>0.80500964131944497</c:v>
                </c:pt>
                <c:pt idx="19">
                  <c:v>0.99998342536983742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05376"/>
        <c:axId val="129205952"/>
      </c:scatterChart>
      <c:valAx>
        <c:axId val="12920537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9205952"/>
        <c:crosses val="autoZero"/>
        <c:crossBetween val="midCat"/>
      </c:valAx>
      <c:valAx>
        <c:axId val="12920595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9205376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pt-BR"/>
              <a:t>P-P plot (Valor da ação (PMP))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G3_HID5!$A$1:$A$20</c:f>
              <c:numCache>
                <c:formatCode>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</c:v>
                </c:pt>
              </c:numCache>
            </c:numRef>
          </c:xVal>
          <c:yVal>
            <c:numRef>
              <c:f>G3_HID5!$B$1:$B$20</c:f>
              <c:numCache>
                <c:formatCode>0</c:formatCode>
                <c:ptCount val="20"/>
                <c:pt idx="0">
                  <c:v>0.26404363282328991</c:v>
                </c:pt>
                <c:pt idx="1">
                  <c:v>0.26731521134282454</c:v>
                </c:pt>
                <c:pt idx="2">
                  <c:v>0.27305321129674176</c:v>
                </c:pt>
                <c:pt idx="3">
                  <c:v>0.28316597253156706</c:v>
                </c:pt>
                <c:pt idx="4">
                  <c:v>0.29114540858820093</c:v>
                </c:pt>
                <c:pt idx="5">
                  <c:v>0.31839533068701165</c:v>
                </c:pt>
                <c:pt idx="6">
                  <c:v>0.32266347581523869</c:v>
                </c:pt>
                <c:pt idx="7">
                  <c:v>0.32593863308399951</c:v>
                </c:pt>
                <c:pt idx="8">
                  <c:v>0.33917191780491163</c:v>
                </c:pt>
                <c:pt idx="9">
                  <c:v>0.33972777780309626</c:v>
                </c:pt>
                <c:pt idx="10">
                  <c:v>0.35542951759022667</c:v>
                </c:pt>
                <c:pt idx="11">
                  <c:v>0.37968936945156084</c:v>
                </c:pt>
                <c:pt idx="12">
                  <c:v>0.38225097759715393</c:v>
                </c:pt>
                <c:pt idx="13">
                  <c:v>0.53728008519350301</c:v>
                </c:pt>
                <c:pt idx="14">
                  <c:v>0.55240906120420774</c:v>
                </c:pt>
                <c:pt idx="15">
                  <c:v>0.56652397348769667</c:v>
                </c:pt>
                <c:pt idx="16">
                  <c:v>0.59153815051257097</c:v>
                </c:pt>
                <c:pt idx="17">
                  <c:v>0.66337260079989036</c:v>
                </c:pt>
                <c:pt idx="18">
                  <c:v>0.89136255670281717</c:v>
                </c:pt>
                <c:pt idx="19">
                  <c:v>0.9999493054869637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07680"/>
        <c:axId val="129208256"/>
      </c:scatterChart>
      <c:valAx>
        <c:axId val="12920768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empírica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9208256"/>
        <c:crosses val="autoZero"/>
        <c:crossBetween val="midCat"/>
      </c:valAx>
      <c:valAx>
        <c:axId val="12920825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pt-BR"/>
                  <a:t>Distribuição acumulada teórica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129207680"/>
        <c:crosses val="autoZero"/>
        <c:crossBetween val="midCat"/>
      </c:valAx>
      <c:spPr>
        <a:ln>
          <a:solidFill>
            <a:srgbClr val="CCCCFF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4</xdr:col>
      <xdr:colOff>0</xdr:colOff>
      <xdr:row>58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75</xdr:row>
      <xdr:rowOff>0</xdr:rowOff>
    </xdr:from>
    <xdr:to>
      <xdr:col>4</xdr:col>
      <xdr:colOff>0</xdr:colOff>
      <xdr:row>92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</xdr:row>
      <xdr:rowOff>0</xdr:rowOff>
    </xdr:from>
    <xdr:to>
      <xdr:col>4</xdr:col>
      <xdr:colOff>0</xdr:colOff>
      <xdr:row>92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4</xdr:col>
      <xdr:colOff>0</xdr:colOff>
      <xdr:row>126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4</xdr:col>
      <xdr:colOff>0</xdr:colOff>
      <xdr:row>67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4</xdr:col>
      <xdr:colOff>0</xdr:colOff>
      <xdr:row>101</xdr:row>
      <xdr:rowOff>0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messias" refreshedDate="42416.878901504628" createdVersion="5" refreshedVersion="5" minRefreshableVersion="3" recordCount="76">
  <cacheSource type="worksheet">
    <worksheetSource ref="A1:H79" sheet="Filtrada"/>
  </cacheSource>
  <cacheFields count="11">
    <cacheField name="Ano" numFmtId="0">
      <sharedItems containsSemiMixedTypes="0" containsString="0" containsNumber="1" containsInteger="1" minValue="2006" maxValue="2015" count="10">
        <n v="2015"/>
        <n v="2014"/>
        <n v="2013"/>
        <n v="2012"/>
        <n v="2011"/>
        <n v="2010"/>
        <n v="2009"/>
        <n v="2008"/>
        <n v="2007"/>
        <n v="2006"/>
      </sharedItems>
    </cacheField>
    <cacheField name="Avaliador" numFmtId="0">
      <sharedItems/>
    </cacheField>
    <cacheField name="Companhia" numFmtId="0">
      <sharedItems/>
    </cacheField>
    <cacheField name="Demandante" numFmtId="0">
      <sharedItems/>
    </cacheField>
    <cacheField name="Tipo Demandante" numFmtId="0">
      <sharedItems count="4">
        <s v="Controladora"/>
        <s v="Própria Empresa"/>
        <s v="Externo"/>
        <s v="Assembléia dos Acionistas" u="1"/>
      </sharedItems>
    </cacheField>
    <cacheField name="Motivo" numFmtId="0">
      <sharedItems count="13">
        <s v="Aquisição da totalidade das_x000a_ações em circulação"/>
        <s v="Aquisição de_x000a_ações da Companhia para cancelamento de registro"/>
        <s v="Aquisição de ações por aumento de participação e para fins de cancelamento de registro"/>
        <s v="Aquisição das ações não detidas pelos controladores"/>
        <s v="Troca de nível na Bovespa"/>
        <s v="Permuta de ações"/>
        <s v="Reestruturação"/>
        <s v="Aquisição  de_x000a_ações  da  Sociedade  por  alienação  de  controle"/>
        <s v="Mensurar o valor justo das ações"/>
        <s v="Fechamento de capital"/>
        <s v="Fusão e Aquisição de_x000a_ações da Companhia para cancelamento de registro"/>
        <s v="Aquisição de ações"/>
        <s v="Aquisição  de ações  da  Sociedade  por  alienação  de  controle"/>
      </sharedItems>
    </cacheField>
    <cacheField name="Valor Justo (FCD)" numFmtId="164">
      <sharedItems containsSemiMixedTypes="0" containsString="0" containsNumber="1" minValue="-444.4" maxValue="383.96"/>
    </cacheField>
    <cacheField name="MM" numFmtId="164">
      <sharedItems containsBlank="1"/>
    </cacheField>
    <cacheField name="VP" numFmtId="164">
      <sharedItems containsSemiMixedTypes="0" containsString="0" containsNumber="1" minValue="-375.58" maxValue="437.33"/>
    </cacheField>
    <cacheField name="PMP (P)" numFmtId="164">
      <sharedItems containsString="0" containsBlank="1" containsNumber="1" minValue="0.15" maxValue="17.43"/>
    </cacheField>
    <cacheField name="Valor da ação (PMP-O)" numFmtId="164">
      <sharedItems containsString="0" containsBlank="1" containsNumber="1" minValue="0.08" maxValue="208.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Ernst &amp; Young"/>
    <s v="Banco Industrial e Comercial S.A"/>
    <s v="CCB Brazil Financial Holding – Investimentos e Participações Ltda"/>
    <x v="0"/>
    <x v="0"/>
    <n v="6.79"/>
    <m/>
    <n v="7.18"/>
    <n v="7.07"/>
    <n v="7.61"/>
  </r>
  <r>
    <x v="0"/>
    <s v="Ceres Inteligência Financeira"/>
    <s v="Redentor Energia S.A."/>
    <s v="Parati S.A. – Participações em Ativos de Energia Elétrica"/>
    <x v="0"/>
    <x v="0"/>
    <n v="5.0599999999999996"/>
    <m/>
    <n v="4.54"/>
    <m/>
    <n v="6.03"/>
  </r>
  <r>
    <x v="0"/>
    <s v="Banco Modal S.A."/>
    <s v="GTD Participações_x000a_S.A."/>
    <s v="BNY_x000a_Mellon GTD Fundo de Investimento em Participações"/>
    <x v="0"/>
    <x v="1"/>
    <n v="0.14000000000000001"/>
    <s v="0.14-0.16"/>
    <n v="7.0000000000000007E-2"/>
    <n v="0.15"/>
    <n v="0.16"/>
  </r>
  <r>
    <x v="0"/>
    <s v="Rosenberg Partners Consultores Empresariais Ltda"/>
    <s v="Companhia Cacique de Café Solúvel"/>
    <s v="Horácio Sabino Coimbra Comércio e Participações Ltda"/>
    <x v="0"/>
    <x v="2"/>
    <n v="11.65"/>
    <m/>
    <n v="11.43"/>
    <m/>
    <n v="11"/>
  </r>
  <r>
    <x v="0"/>
    <s v="Banco J. Safra S.A."/>
    <s v="Companhia Providência Industria e Comércio"/>
    <s v="PGI Polímeros do Brasil Ltda"/>
    <x v="0"/>
    <x v="1"/>
    <n v="7.06"/>
    <m/>
    <n v="7.74"/>
    <m/>
    <n v="8.1199999999999992"/>
  </r>
  <r>
    <x v="0"/>
    <s v="NM Rothschild &amp; Sons (Brasil) Limitada"/>
    <s v="BHG S.A."/>
    <s v="Própria Empresa"/>
    <x v="1"/>
    <x v="3"/>
    <n v="18.86"/>
    <s v="17.34-19.11"/>
    <n v="17.38"/>
    <m/>
    <n v="13.85"/>
  </r>
  <r>
    <x v="0"/>
    <s v="NM Rothschild &amp; Sons (Brasil) Limitada"/>
    <s v="Souza Cruz S.A."/>
    <s v="British American Tabacco"/>
    <x v="0"/>
    <x v="3"/>
    <n v="23.32"/>
    <s v="18.65-20.61"/>
    <n v="1.65"/>
    <m/>
    <n v="20.52"/>
  </r>
  <r>
    <x v="1"/>
    <s v="Confiance Tecnologia Empresarial Ltda"/>
    <s v="Docas Investimentos S.A."/>
    <s v="Santa Maria Participações"/>
    <x v="0"/>
    <x v="1"/>
    <n v="-444.4"/>
    <m/>
    <n v="-375.58"/>
    <n v="6.42"/>
    <n v="11"/>
  </r>
  <r>
    <x v="1"/>
    <s v="Banco Bradesco BBI"/>
    <s v="Companhia Iguaçu de Café Solúvel"/>
    <s v="Marubeni Corporation"/>
    <x v="0"/>
    <x v="1"/>
    <n v="7.47"/>
    <m/>
    <n v="6.95"/>
    <m/>
    <n v="3.38"/>
  </r>
  <r>
    <x v="1"/>
    <s v="Banco Fator S.A."/>
    <s v="M&amp;G Poliéster S.A."/>
    <s v="Mossi &amp; Ghisolfi International S.à.r.l."/>
    <x v="2"/>
    <x v="1"/>
    <n v="0.09"/>
    <m/>
    <n v="0.03"/>
    <m/>
    <n v="0.08"/>
  </r>
  <r>
    <x v="1"/>
    <s v="Santander Global Banking &amp; Markets"/>
    <s v="Autometal S.A."/>
    <s v="CIE Autometal S.A."/>
    <x v="0"/>
    <x v="1"/>
    <n v="19"/>
    <m/>
    <n v="10.5"/>
    <m/>
    <n v="17.8"/>
  </r>
  <r>
    <x v="1"/>
    <s v="Santander Global Banking &amp; Markets"/>
    <s v="Brookfield Incorporações S.A."/>
    <s v="Brookfield Brasil Participações S.A."/>
    <x v="0"/>
    <x v="1"/>
    <n v="1.36"/>
    <m/>
    <n v="3.84"/>
    <m/>
    <n v="1.74"/>
  </r>
  <r>
    <x v="1"/>
    <s v="NM Rothschild &amp; Sons (Brasil) Limitada"/>
    <s v="Banco Santander Brasil S.A."/>
    <s v="Banco Santander S.A."/>
    <x v="0"/>
    <x v="4"/>
    <n v="11.16"/>
    <s v="10.63-11.69"/>
    <n v="12.62"/>
    <m/>
    <n v="12.22"/>
  </r>
  <r>
    <x v="2"/>
    <s v="Banco Bradesco BBI"/>
    <s v="Vigor Alimentos S.A."/>
    <s v="FB Participações S.A."/>
    <x v="0"/>
    <x v="5"/>
    <n v="19.13"/>
    <m/>
    <n v="8.84"/>
    <m/>
    <n v="7.07"/>
  </r>
  <r>
    <x v="2"/>
    <s v="Itaú BBA"/>
    <s v="Redentor Energia S.A."/>
    <s v="Parati S.A. – Participações em Ativos de Energia Elétrica"/>
    <x v="0"/>
    <x v="6"/>
    <n v="5.78"/>
    <m/>
    <n v="4.17"/>
    <m/>
    <n v="6.34"/>
  </r>
  <r>
    <x v="2"/>
    <s v="Banco  BTG  Pactual  S.A."/>
    <s v="Net Serviços de Comunicação S.A."/>
    <s v="Embratel  Participações  S.A."/>
    <x v="2"/>
    <x v="7"/>
    <n v="27.12"/>
    <m/>
    <n v="12.54"/>
    <n v="17.43"/>
    <n v="15.05"/>
  </r>
  <r>
    <x v="2"/>
    <s v="Baker Tilly Brasil Gestão Empresarial Ltda"/>
    <s v="Vicunha Têxtil S.A."/>
    <s v="Vicunha Têxtil S.A."/>
    <x v="1"/>
    <x v="8"/>
    <n v="16.920000000000002"/>
    <m/>
    <n v="23.84"/>
    <m/>
    <n v="12.62"/>
  </r>
  <r>
    <x v="2"/>
    <s v="PwC Corporate Finance &amp; Recovery"/>
    <s v="Rasip Agro Pastoril S.A."/>
    <s v="Dramd Participações e Administração Ltda."/>
    <x v="0"/>
    <x v="9"/>
    <n v="0.36"/>
    <m/>
    <n v="0.31"/>
    <m/>
    <n v="0.37"/>
  </r>
  <r>
    <x v="2"/>
    <s v="Goldman Sachs do Brasil Banco Múltiplo S.A"/>
    <s v="Amil Participações S.A."/>
    <s v="Amil Participações S.A."/>
    <x v="1"/>
    <x v="1"/>
    <n v="26.46"/>
    <m/>
    <n v="3.94"/>
    <m/>
    <n v="18.920000000000002"/>
  </r>
  <r>
    <x v="3"/>
    <s v="NM Rothschild &amp; Sons (Brasil) Limitada"/>
    <s v="Tele Norte Celular Participações S.A."/>
    <s v="Tele Norte Celular Participações S.A."/>
    <x v="1"/>
    <x v="1"/>
    <n v="118.53"/>
    <m/>
    <n v="66.77"/>
    <m/>
    <n v="53.92"/>
  </r>
  <r>
    <x v="3"/>
    <s v="IGAF LM Consultores de Empresas Ltda"/>
    <s v="Rimet Empreendimentos Imobiliários e Comerciais S.A."/>
    <s v="Companhia Brasileira de Latas"/>
    <x v="0"/>
    <x v="1"/>
    <n v="-5.65"/>
    <m/>
    <n v="-54.82"/>
    <m/>
    <n v="4.43"/>
  </r>
  <r>
    <x v="3"/>
    <s v="Santander Global Banking &amp; Markets"/>
    <s v="Camargo Corrêa Desenvolvimento Imobiliário S.A."/>
    <s v="Camargo Corrêa S.A."/>
    <x v="0"/>
    <x v="1"/>
    <n v="5.7"/>
    <m/>
    <n v="5.24"/>
    <m/>
    <n v="4.5"/>
  </r>
  <r>
    <x v="3"/>
    <s v="Banco Bradesco BBI"/>
    <s v="Vigor Alimentos S.A."/>
    <s v="JBS S.A."/>
    <x v="2"/>
    <x v="5"/>
    <n v="7.96"/>
    <m/>
    <n v="7.96"/>
    <m/>
    <m/>
  </r>
  <r>
    <x v="3"/>
    <s v="Credit Suisse (Brasil) S.A."/>
    <s v="Redecard S.A"/>
    <s v="Redecard S.A"/>
    <x v="1"/>
    <x v="1"/>
    <n v="36.39"/>
    <s v="34,61-36,95"/>
    <n v="1.81"/>
    <m/>
    <n v="24.81"/>
  </r>
  <r>
    <x v="3"/>
    <s v="Banco Bradesco BBI"/>
    <s v="TAM S.A."/>
    <s v="LAN S.A."/>
    <x v="0"/>
    <x v="10"/>
    <n v="53.42"/>
    <m/>
    <n v="13"/>
    <m/>
    <n v="28.18"/>
  </r>
  <r>
    <x v="3"/>
    <s v="Deloitte Touche Tohmatsu Consultores Ltda."/>
    <s v="Confab Industrial S.A."/>
    <s v="Tenaris S.A."/>
    <x v="0"/>
    <x v="1"/>
    <n v="5.21"/>
    <m/>
    <n v="3.65"/>
    <m/>
    <n v="4.59"/>
  </r>
  <r>
    <x v="3"/>
    <s v="Banco Bradesco BBI"/>
    <s v="Marisol S.A."/>
    <s v="GFV Participações Ltda"/>
    <x v="2"/>
    <x v="1"/>
    <n v="2.96"/>
    <m/>
    <n v="3.28"/>
    <m/>
    <n v="2.73"/>
  </r>
  <r>
    <x v="3"/>
    <s v="PwC Corporate Finance &amp; Recovery"/>
    <s v="Ampla Energia e Serviços S.A."/>
    <s v="Endesa"/>
    <x v="2"/>
    <x v="11"/>
    <n v="1.1200000000000001"/>
    <m/>
    <n v="0.44"/>
    <m/>
    <n v="1.34"/>
  </r>
  <r>
    <x v="3"/>
    <s v="PwC Corporate Finance &amp; Recovery"/>
    <s v="Ampla Investimentos e Serviços S.A."/>
    <s v="Endesa"/>
    <x v="0"/>
    <x v="11"/>
    <n v="46.44"/>
    <m/>
    <n v="18.3"/>
    <m/>
    <n v="29.18"/>
  </r>
  <r>
    <x v="4"/>
    <s v="Credit Suisse (Brasil) S.A."/>
    <s v="Vivo Participações S.A."/>
    <s v="Telefónica S.A."/>
    <x v="0"/>
    <x v="11"/>
    <n v="71.02"/>
    <m/>
    <n v="22.71"/>
    <m/>
    <n v="43.07"/>
  </r>
  <r>
    <x v="4"/>
    <s v="Deutsche Bank S.A."/>
    <s v="Vale Fertilizantes S.A."/>
    <s v="Vale S.A."/>
    <x v="0"/>
    <x v="1"/>
    <n v="23.27"/>
    <m/>
    <n v="10.81"/>
    <m/>
    <n v="22.35"/>
  </r>
  <r>
    <x v="4"/>
    <s v="Credit Suisse (Brasil) S.A."/>
    <s v="MMX Mineração e Metálicos S.A."/>
    <s v="MMX Mineração e Metálicos S.A."/>
    <x v="1"/>
    <x v="5"/>
    <n v="16.04"/>
    <m/>
    <n v="4.2"/>
    <m/>
    <n v="11.32"/>
  </r>
  <r>
    <x v="4"/>
    <s v="Credit Suisse (Brasil) S.A."/>
    <s v="PortX Operações Portuárias S.A"/>
    <s v="MMX Mineração e Metálicos S.A."/>
    <x v="2"/>
    <x v="5"/>
    <n v="3.81"/>
    <m/>
    <n v="7.0000000000000007E-2"/>
    <m/>
    <n v="3.81"/>
  </r>
  <r>
    <x v="4"/>
    <s v="Ernst &amp; Young"/>
    <s v="Yara Brasil Fertilizantes S.A."/>
    <s v="Fertilizer Holdings AS"/>
    <x v="0"/>
    <x v="1"/>
    <n v="20.04"/>
    <m/>
    <n v="10.47"/>
    <m/>
    <n v="40"/>
  </r>
  <r>
    <x v="4"/>
    <s v="Banco Bradesco BBI"/>
    <s v="Universo Online S.A."/>
    <s v="Folhapar  S.A."/>
    <x v="0"/>
    <x v="1"/>
    <n v="16.829999999999998"/>
    <m/>
    <n v="8.1199999999999992"/>
    <m/>
    <n v="13.67"/>
  </r>
  <r>
    <x v="5"/>
    <s v="BES Investimento do Brasil S.A."/>
    <s v="Globex Utilidades S.A."/>
    <s v="Companhia Brasileira de Distribuição"/>
    <x v="2"/>
    <x v="11"/>
    <n v="9"/>
    <m/>
    <n v="5.82"/>
    <m/>
    <n v="7.95"/>
  </r>
  <r>
    <x v="5"/>
    <s v="Deutsche Bank S.A."/>
    <s v="Vale Fertilizantes S.A."/>
    <s v="Vale S.A."/>
    <x v="0"/>
    <x v="11"/>
    <n v="19.53"/>
    <m/>
    <n v="4.29"/>
    <m/>
    <n v="17.8"/>
  </r>
  <r>
    <x v="5"/>
    <s v="Banco  BTG  Pactual  S.A."/>
    <s v="Medial Saúde S.A."/>
    <s v="Amil Assistência Médica Ltda."/>
    <x v="2"/>
    <x v="11"/>
    <n v="12.92"/>
    <m/>
    <n v="6.63"/>
    <m/>
    <n v="10.050000000000001"/>
  </r>
  <r>
    <x v="5"/>
    <s v="Banco Bradesco BBI"/>
    <s v="Abyara Planejamento Imobiliário S.A."/>
    <s v="IPU Participações S.A."/>
    <x v="2"/>
    <x v="11"/>
    <n v="6.12"/>
    <m/>
    <n v="3.71"/>
    <m/>
    <n v="8.3699999999999992"/>
  </r>
  <r>
    <x v="5"/>
    <s v="BNP Paribas Corporate &amp; Investiment Banking"/>
    <s v="GVT Holding S.A."/>
    <s v="Vivendi S.A."/>
    <x v="2"/>
    <x v="11"/>
    <n v="44.85"/>
    <m/>
    <n v="15.4"/>
    <m/>
    <n v="36.9"/>
  </r>
  <r>
    <x v="5"/>
    <s v="Banco Bradesco BBI"/>
    <s v="Melpaper S.A."/>
    <s v="Companhia Melhoramentos de São Paulo"/>
    <x v="0"/>
    <x v="1"/>
    <n v="5.98"/>
    <m/>
    <n v="9.48"/>
    <m/>
    <n v="36.85"/>
  </r>
  <r>
    <x v="5"/>
    <s v="Santander Global Banking &amp; Markets"/>
    <s v="Aracruz Celulose S.A."/>
    <s v="Votorantim Celulose e Papel S.A."/>
    <x v="2"/>
    <x v="12"/>
    <n v="2.54"/>
    <m/>
    <n v="0.96"/>
    <m/>
    <n v="10.119999999999999"/>
  </r>
  <r>
    <x v="5"/>
    <s v="Credit Suisse (Brasil) S.A."/>
    <s v="Brasil Telecom Participações S.A."/>
    <s v="Telemar Norte Leste S.A."/>
    <x v="2"/>
    <x v="11"/>
    <n v="47.32"/>
    <m/>
    <n v="15.92"/>
    <m/>
    <n v="48.62"/>
  </r>
  <r>
    <x v="5"/>
    <s v="Credit Suisse (Brasil) S.A."/>
    <s v="Brasil Telecom S.A."/>
    <s v="Telemar Norte Leste S.A."/>
    <x v="2"/>
    <x v="11"/>
    <n v="30.68"/>
    <m/>
    <n v="11.32"/>
    <m/>
    <n v="39.85"/>
  </r>
  <r>
    <x v="5"/>
    <s v="Credit Suisse (Brasil) S.A."/>
    <s v="Tivit_x000a_Terceirização de Processos, Serviços"/>
    <s v="Brahma 7-B Scotland LP"/>
    <x v="2"/>
    <x v="11"/>
    <n v="16.54"/>
    <m/>
    <n v="3.16"/>
    <m/>
    <n v="15.36"/>
  </r>
  <r>
    <x v="6"/>
    <s v="Banco Fator S.A."/>
    <s v="Renner Participações S.A."/>
    <s v="A.J. Renner S.A."/>
    <x v="0"/>
    <x v="1"/>
    <n v="25.7"/>
    <s v="29,8-32,0"/>
    <n v="82"/>
    <m/>
    <n v="27.5"/>
  </r>
  <r>
    <x v="6"/>
    <s v="Rabobank International Brasil"/>
    <s v="Excelsior Alimentos S.A."/>
    <s v="Sadia S.A."/>
    <x v="0"/>
    <x v="12"/>
    <n v="5.75"/>
    <m/>
    <n v="1.72"/>
    <m/>
    <n v="7.39"/>
  </r>
  <r>
    <x v="7"/>
    <s v="Goldman Sachs do Brasil Banco Múltiplo S.A"/>
    <s v="Telemig Celular Participações S.A."/>
    <s v="Vivo Participações S.A."/>
    <x v="2"/>
    <x v="11"/>
    <n v="111.07"/>
    <m/>
    <n v="33.97"/>
    <m/>
    <n v="86.07"/>
  </r>
  <r>
    <x v="7"/>
    <s v="KPMG Corporate Finance Ltda"/>
    <s v="Sul América Companhia Nacional de Seguros"/>
    <s v="SAEPAR Serviços e Participações S.A."/>
    <x v="0"/>
    <x v="1"/>
    <n v="1.02"/>
    <m/>
    <n v="0.67"/>
    <m/>
    <n v="1.99"/>
  </r>
  <r>
    <x v="7"/>
    <s v="Goldman Sachs do Brasil Banco Múltiplo S.A"/>
    <s v="ArcelorMittal Inox Brasil S.A."/>
    <s v="ArcelorMittal S.A."/>
    <x v="0"/>
    <x v="1"/>
    <n v="95.46"/>
    <m/>
    <n v="45.41"/>
    <m/>
    <n v="73.180000000000007"/>
  </r>
  <r>
    <x v="7"/>
    <s v="BancoABN AMROReal S.A."/>
    <s v="Suzano Petroquímica S.A"/>
    <s v="Petróleo BrasileiroS.A."/>
    <x v="0"/>
    <x v="12"/>
    <n v="11.33"/>
    <m/>
    <n v="5.08"/>
    <m/>
    <n v="4.4000000000000004"/>
  </r>
  <r>
    <x v="7"/>
    <s v="Credit Suisse (Brasil) S.A."/>
    <s v="Perdigão S.A."/>
    <s v="Perdigão S.A."/>
    <x v="1"/>
    <x v="11"/>
    <n v="45.61"/>
    <m/>
    <n v="13.81"/>
    <m/>
    <n v="33.619999999999997"/>
  </r>
  <r>
    <x v="7"/>
    <s v="Credit Suisse (Brasil) S.A."/>
    <s v="Eleva Alimentos S.A."/>
    <s v="Eleva Alimentos S.A."/>
    <x v="1"/>
    <x v="11"/>
    <n v="25.04"/>
    <m/>
    <n v="8.92"/>
    <m/>
    <n v="14.78"/>
  </r>
  <r>
    <x v="7"/>
    <s v="Credit Suisse (Brasil) S.A."/>
    <s v="Granóleo S/A Comércio e Indústria de Sementes Oleaginosas e Derivados"/>
    <s v="Shan Ban Chun"/>
    <x v="2"/>
    <x v="11"/>
    <n v="383.96"/>
    <m/>
    <n v="437.33"/>
    <m/>
    <n v="208.43"/>
  </r>
  <r>
    <x v="7"/>
    <s v="Banco Bradesco BBI"/>
    <s v="Companhia Leco de Produtos Alimentícios"/>
    <s v="Bertin S.A."/>
    <x v="0"/>
    <x v="1"/>
    <n v="1.06"/>
    <m/>
    <n v="0.75"/>
    <m/>
    <n v="1.08"/>
  </r>
  <r>
    <x v="7"/>
    <s v="BancoABN AMROReal S.A."/>
    <s v="Petroquímica União S.A."/>
    <s v="Fasciatus Participações S.A."/>
    <x v="2"/>
    <x v="1"/>
    <n v="14.48"/>
    <m/>
    <n v="8.31"/>
    <m/>
    <n v="12.08"/>
  </r>
  <r>
    <x v="7"/>
    <s v="Lagoa Projetos e Consultoria Financeira Ltda"/>
    <s v="Cia. Iguaçu de Café Solúvel S.A."/>
    <s v="Marubeni Corporation"/>
    <x v="0"/>
    <x v="1"/>
    <n v="6.96"/>
    <m/>
    <n v="6.94"/>
    <m/>
    <n v="7.52"/>
  </r>
  <r>
    <x v="7"/>
    <s v="Banco Bradesco BBI"/>
    <s v="S.A. Fábrica de Produtos Alimentícios Vigor"/>
    <s v="Bertin S.A."/>
    <x v="0"/>
    <x v="1"/>
    <n v="4.57"/>
    <m/>
    <n v="0.96"/>
    <m/>
    <n v="2.79"/>
  </r>
  <r>
    <x v="7"/>
    <s v="Banco J.P. Morgan S.A."/>
    <s v="Petroflex Indústria e Comércio S.A."/>
    <s v="Lanxess Participações_x000a_Ltda. "/>
    <x v="0"/>
    <x v="1"/>
    <n v="16.62"/>
    <m/>
    <n v="13.12"/>
    <m/>
    <n v="17.670000000000002"/>
  </r>
  <r>
    <x v="7"/>
    <s v="Credit Suisse (Brasil) S.A."/>
    <s v="Amazonia Celular S.A"/>
    <s v="Telemar Norte Leste S.A."/>
    <x v="0"/>
    <x v="12"/>
    <n v="138.41"/>
    <m/>
    <n v="21.54"/>
    <m/>
    <n v="52.58"/>
  </r>
  <r>
    <x v="7"/>
    <s v="Credit Suisse (Brasil) S.A."/>
    <s v="Tele Norte Celular ParticipaÁıes S.A."/>
    <s v="Telemar Norte Leste S.A."/>
    <x v="0"/>
    <x v="12"/>
    <n v="77.87"/>
    <m/>
    <n v="13.15"/>
    <m/>
    <n v="50.95"/>
  </r>
  <r>
    <x v="8"/>
    <s v="Deloitte Touche Tohmatsu Consultores Ltda."/>
    <s v="Magnesita S.A."/>
    <s v="RPAR Holding S.A."/>
    <x v="0"/>
    <x v="12"/>
    <n v="40.119999999999997"/>
    <m/>
    <n v="19.55"/>
    <m/>
    <n v="24.61"/>
  </r>
  <r>
    <x v="8"/>
    <s v="Ernst &amp; Young"/>
    <s v="Trafo Equipamentos Elétricos S.A."/>
    <s v="WEG S.A."/>
    <x v="0"/>
    <x v="1"/>
    <n v="2.02"/>
    <m/>
    <n v="1.06"/>
    <m/>
    <n v="1.45"/>
  </r>
  <r>
    <x v="8"/>
    <s v="Banco J. P. Morgan S.A."/>
    <s v="Santista Têxtil S.A. "/>
    <s v="Tavex Algodonera S.A."/>
    <x v="0"/>
    <x v="1"/>
    <n v="26.2"/>
    <m/>
    <n v="25.8"/>
    <m/>
    <n v="27.5"/>
  </r>
  <r>
    <x v="8"/>
    <s v="Calyon Corporate Finance Brasil - Consultoria Financeira Ltda."/>
    <s v="Copesul – Companhia Petroquímica do Sul "/>
    <s v="Braskem S.A.  "/>
    <x v="0"/>
    <x v="1"/>
    <n v="35.81"/>
    <m/>
    <n v="8.66"/>
    <m/>
    <n v="32.479999999999997"/>
  </r>
  <r>
    <x v="8"/>
    <s v="Nexia Auditores_x000a_Independentes "/>
    <s v="Companhia Brasileira de Cartuchos"/>
    <s v="DFV Participações S.A."/>
    <x v="0"/>
    <x v="1"/>
    <n v="61.25"/>
    <m/>
    <n v="81.760000000000005"/>
    <m/>
    <n v="38.200000000000003"/>
  </r>
  <r>
    <x v="8"/>
    <s v="Deloitte Touche Tohmatsu Consultores Ltda."/>
    <s v="Plascar Participações Industriais S.A."/>
    <s v="Plascar Participações Industriais S.A."/>
    <x v="1"/>
    <x v="1"/>
    <n v="26.98"/>
    <m/>
    <n v="13.69"/>
    <m/>
    <n v="63.25"/>
  </r>
  <r>
    <x v="8"/>
    <s v="Goldman Sachs do Brasil Banco Múltiplo S.A"/>
    <s v="Arcelor Brasil S.A."/>
    <s v="ittal Steel Company N.V."/>
    <x v="2"/>
    <x v="1"/>
    <n v="37.832000000000001"/>
    <m/>
    <n v="19.239999999999998"/>
    <m/>
    <n v="33.49"/>
  </r>
  <r>
    <x v="8"/>
    <s v="Nexia Auditores_x000a_Independentes "/>
    <s v="D. F. Vasconcellos S.A."/>
    <s v="Medical Laser Company Incorporeted"/>
    <x v="0"/>
    <x v="1"/>
    <n v="-1.18"/>
    <m/>
    <n v="0.06"/>
    <m/>
    <n v="2.68"/>
  </r>
  <r>
    <x v="9"/>
    <s v="Apsis Consultoria Empresarial Ltda"/>
    <s v="São Carlos Empreendimentos e _x000a_Participações S/A"/>
    <s v="Imob Asset Participações Ltda"/>
    <x v="0"/>
    <x v="11"/>
    <n v="17.55"/>
    <m/>
    <n v="13.42"/>
    <m/>
    <n v="8.93"/>
  </r>
  <r>
    <x v="9"/>
    <s v="Unibanco  – União de Bancos Brasileiros S/A"/>
    <s v="Acesita S.A."/>
    <s v="Arcelor Spain Holding SL"/>
    <x v="2"/>
    <x v="11"/>
    <n v="34.5"/>
    <s v="29,05-30,72"/>
    <n v="27.86"/>
    <m/>
    <n v="35.25"/>
  </r>
  <r>
    <x v="9"/>
    <s v="Apsis Consultoria Empresarial Ltda"/>
    <s v="América Latina Logística S.A."/>
    <s v="América Latina Logística S.A."/>
    <x v="1"/>
    <x v="12"/>
    <n v="25.65"/>
    <m/>
    <n v="4.3049999999999997"/>
    <m/>
    <n v="20.384"/>
  </r>
  <r>
    <x v="9"/>
    <s v="Geração Futuro Corretora de Valores Ltda"/>
    <s v="Industrias Micheletto S.A."/>
    <s v="Comafal  Comércio Empreendimentos e Participações S.A."/>
    <x v="2"/>
    <x v="11"/>
    <n v="0.89"/>
    <m/>
    <n v="-6.3"/>
    <m/>
    <n v="0.54"/>
  </r>
  <r>
    <x v="9"/>
    <s v="Brasilpar Serviços Financeiros Ltda"/>
    <s v="Fertibrás S.A."/>
    <s v="Yara Brasil Agronegócios Ltda."/>
    <x v="0"/>
    <x v="1"/>
    <n v="33.130000000000003"/>
    <m/>
    <n v="22"/>
    <m/>
    <n v="24.7"/>
  </r>
  <r>
    <x v="9"/>
    <s v="Banco ABN AMRO REAL S.A."/>
    <s v="Embratel Participações S.A."/>
    <s v="Teléfonos de MéxicoS.A. DE C.V."/>
    <x v="0"/>
    <x v="1"/>
    <n v="6.95"/>
    <m/>
    <n v="7.59"/>
    <m/>
    <n v="4.83"/>
  </r>
  <r>
    <x v="9"/>
    <s v="Apsis Consultoria Empresarial Ltda"/>
    <s v="América Latina Logística S.A."/>
    <s v="América Latina Logística S.A."/>
    <x v="1"/>
    <x v="12"/>
    <n v="25.65"/>
    <m/>
    <n v="4.3"/>
    <m/>
    <n v="16.26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0:B24" firstHeaderRow="1" firstDataRow="1" firstDataCol="1"/>
  <pivotFields count="11">
    <pivotField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>
      <items count="5">
        <item m="1" x="3"/>
        <item x="0"/>
        <item x="2"/>
        <item x="1"/>
        <item t="default"/>
      </items>
    </pivotField>
    <pivotField axis="axisRow" dataField="1" showAll="0">
      <items count="14">
        <item x="12"/>
        <item x="7"/>
        <item x="0"/>
        <item x="3"/>
        <item x="11"/>
        <item x="2"/>
        <item x="1"/>
        <item x="9"/>
        <item x="10"/>
        <item x="8"/>
        <item x="5"/>
        <item x="6"/>
        <item x="4"/>
        <item t="default"/>
      </items>
    </pivotField>
    <pivotField numFmtId="164" showAll="0"/>
    <pivotField showAll="0"/>
    <pivotField numFmtId="164"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ntagem de Motiv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L8" firstHeaderRow="1" firstDataRow="2" firstDataCol="1"/>
  <pivotFields count="11">
    <pivotField axis="axisCol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Row" dataField="1" showAll="0">
      <items count="5">
        <item m="1" x="3"/>
        <item x="0"/>
        <item x="2"/>
        <item x="1"/>
        <item t="default"/>
      </items>
    </pivotField>
    <pivotField showAll="0"/>
    <pivotField numFmtId="164" showAll="0"/>
    <pivotField showAll="0"/>
    <pivotField numFmtId="164" showAll="0"/>
    <pivotField showAll="0"/>
    <pivotField showAll="0"/>
  </pivotFields>
  <rowFields count="1">
    <field x="4"/>
  </rowFields>
  <rowItems count="4">
    <i>
      <x v="1"/>
    </i>
    <i>
      <x v="2"/>
    </i>
    <i>
      <x v="3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ntagem de Tipo Demandant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MK117"/>
  <sheetViews>
    <sheetView zoomScaleNormal="100" workbookViewId="0"/>
  </sheetViews>
  <sheetFormatPr defaultRowHeight="15" x14ac:dyDescent="0.25"/>
  <cols>
    <col min="1" max="1" width="8.140625" style="1"/>
    <col min="2" max="2" width="26.28515625" style="2"/>
    <col min="3" max="3" width="28.140625" style="2"/>
    <col min="4" max="4" width="29.5703125" style="2"/>
    <col min="5" max="5" width="18.28515625" style="2"/>
    <col min="6" max="6" width="29.5703125" style="2"/>
    <col min="7" max="7" width="8.42578125" style="3"/>
    <col min="8" max="8" width="9.140625" style="3" customWidth="1"/>
    <col min="9" max="9" width="8.42578125" style="3"/>
    <col min="10" max="10" width="9.140625" style="3" customWidth="1"/>
    <col min="11" max="11" width="8.5703125" style="3"/>
    <col min="12" max="1025" width="9" style="2"/>
  </cols>
  <sheetData>
    <row r="1" spans="1:11" s="6" customFormat="1" ht="60" x14ac:dyDescent="0.25">
      <c r="A1" s="4" t="s">
        <v>0</v>
      </c>
      <c r="B1" s="5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271</v>
      </c>
      <c r="H1" s="23" t="s">
        <v>6</v>
      </c>
      <c r="I1" s="23" t="s">
        <v>7</v>
      </c>
      <c r="J1" s="23" t="s">
        <v>8</v>
      </c>
      <c r="K1" s="23" t="s">
        <v>272</v>
      </c>
    </row>
    <row r="2" spans="1:11" ht="45" customHeight="1" x14ac:dyDescent="0.25">
      <c r="A2" s="7">
        <v>2015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9">
        <v>6.79</v>
      </c>
      <c r="H2" s="9"/>
      <c r="I2" s="9">
        <v>7.18</v>
      </c>
      <c r="J2" s="9">
        <v>7.07</v>
      </c>
      <c r="K2" s="9">
        <v>7.61</v>
      </c>
    </row>
    <row r="3" spans="1:11" ht="30" customHeight="1" x14ac:dyDescent="0.25">
      <c r="A3" s="10">
        <v>2015</v>
      </c>
      <c r="B3" s="11" t="s">
        <v>14</v>
      </c>
      <c r="C3" s="11" t="s">
        <v>15</v>
      </c>
      <c r="D3" s="11" t="s">
        <v>16</v>
      </c>
      <c r="E3" s="11" t="s">
        <v>12</v>
      </c>
      <c r="F3" s="11" t="s">
        <v>13</v>
      </c>
      <c r="G3" s="12">
        <v>5.0599999999999996</v>
      </c>
      <c r="H3" s="12"/>
      <c r="I3" s="12">
        <v>4.54</v>
      </c>
      <c r="J3" s="13"/>
      <c r="K3" s="13">
        <v>6.03</v>
      </c>
    </row>
    <row r="4" spans="1:11" ht="60" customHeight="1" x14ac:dyDescent="0.25">
      <c r="A4" s="7">
        <v>2015</v>
      </c>
      <c r="B4" s="8" t="s">
        <v>17</v>
      </c>
      <c r="C4" s="8" t="s">
        <v>18</v>
      </c>
      <c r="D4" s="8" t="s">
        <v>19</v>
      </c>
      <c r="E4" s="8" t="s">
        <v>12</v>
      </c>
      <c r="F4" s="8" t="s">
        <v>20</v>
      </c>
      <c r="G4" s="9"/>
      <c r="H4" s="9" t="s">
        <v>21</v>
      </c>
      <c r="I4" s="9">
        <v>7.0000000000000007E-2</v>
      </c>
      <c r="J4" s="9">
        <v>0.15</v>
      </c>
      <c r="K4" s="9">
        <v>0.16</v>
      </c>
    </row>
    <row r="5" spans="1:11" ht="60" customHeight="1" x14ac:dyDescent="0.25">
      <c r="A5" s="10">
        <v>2015</v>
      </c>
      <c r="B5" s="11" t="s">
        <v>22</v>
      </c>
      <c r="C5" s="11" t="s">
        <v>23</v>
      </c>
      <c r="D5" s="11" t="s">
        <v>24</v>
      </c>
      <c r="E5" s="11" t="s">
        <v>12</v>
      </c>
      <c r="F5" s="11" t="s">
        <v>25</v>
      </c>
      <c r="G5" s="12">
        <v>11.65</v>
      </c>
      <c r="H5" s="12"/>
      <c r="I5" s="12">
        <v>11.43</v>
      </c>
      <c r="J5" s="13"/>
      <c r="K5" s="13">
        <v>11</v>
      </c>
    </row>
    <row r="6" spans="1:11" ht="45" customHeight="1" x14ac:dyDescent="0.25">
      <c r="A6" s="7">
        <v>2015</v>
      </c>
      <c r="B6" s="8" t="s">
        <v>26</v>
      </c>
      <c r="C6" s="8" t="s">
        <v>27</v>
      </c>
      <c r="D6" s="8" t="s">
        <v>28</v>
      </c>
      <c r="E6" s="8" t="s">
        <v>12</v>
      </c>
      <c r="F6" s="8" t="s">
        <v>20</v>
      </c>
      <c r="G6" s="9">
        <v>-4.9000000000000002E-2</v>
      </c>
      <c r="H6" s="9"/>
      <c r="I6" s="9">
        <v>-4.3999999999999997E-2</v>
      </c>
      <c r="J6" s="9" t="s">
        <v>29</v>
      </c>
      <c r="K6" s="9">
        <v>0</v>
      </c>
    </row>
    <row r="7" spans="1:11" ht="45" customHeight="1" x14ac:dyDescent="0.25">
      <c r="A7" s="10">
        <v>2015</v>
      </c>
      <c r="B7" s="11" t="s">
        <v>30</v>
      </c>
      <c r="C7" s="11" t="s">
        <v>31</v>
      </c>
      <c r="D7" s="11" t="s">
        <v>32</v>
      </c>
      <c r="E7" s="11" t="s">
        <v>12</v>
      </c>
      <c r="F7" s="11" t="s">
        <v>20</v>
      </c>
      <c r="G7" s="12">
        <v>7.06</v>
      </c>
      <c r="H7" s="12"/>
      <c r="I7" s="12">
        <v>7.74</v>
      </c>
      <c r="J7" s="13"/>
      <c r="K7" s="13">
        <v>8.1199999999999992</v>
      </c>
    </row>
    <row r="8" spans="1:11" ht="45" customHeight="1" x14ac:dyDescent="0.25">
      <c r="A8" s="7">
        <v>2015</v>
      </c>
      <c r="B8" s="8" t="s">
        <v>33</v>
      </c>
      <c r="C8" s="8" t="s">
        <v>34</v>
      </c>
      <c r="D8" s="8" t="s">
        <v>35</v>
      </c>
      <c r="E8" s="8" t="s">
        <v>35</v>
      </c>
      <c r="F8" s="8" t="s">
        <v>36</v>
      </c>
      <c r="G8" s="9">
        <v>18.86</v>
      </c>
      <c r="H8" s="9" t="s">
        <v>37</v>
      </c>
      <c r="I8" s="9">
        <v>17.38</v>
      </c>
      <c r="J8" s="9"/>
      <c r="K8" s="9">
        <v>13.85</v>
      </c>
    </row>
    <row r="9" spans="1:11" ht="45" customHeight="1" x14ac:dyDescent="0.25">
      <c r="A9" s="10">
        <v>2015</v>
      </c>
      <c r="B9" s="11" t="s">
        <v>33</v>
      </c>
      <c r="C9" s="11" t="s">
        <v>38</v>
      </c>
      <c r="D9" s="11" t="s">
        <v>39</v>
      </c>
      <c r="E9" s="11" t="s">
        <v>12</v>
      </c>
      <c r="F9" s="11" t="s">
        <v>36</v>
      </c>
      <c r="G9" s="12">
        <v>23.32</v>
      </c>
      <c r="H9" s="12" t="s">
        <v>40</v>
      </c>
      <c r="I9" s="12">
        <v>1.65</v>
      </c>
      <c r="J9" s="13"/>
      <c r="K9" s="13">
        <v>20.52</v>
      </c>
    </row>
    <row r="10" spans="1:11" ht="45" customHeight="1" x14ac:dyDescent="0.25">
      <c r="A10" s="7">
        <v>2014</v>
      </c>
      <c r="B10" s="8" t="s">
        <v>26</v>
      </c>
      <c r="C10" s="8" t="s">
        <v>41</v>
      </c>
      <c r="D10" s="8" t="s">
        <v>42</v>
      </c>
      <c r="E10" s="8" t="s">
        <v>12</v>
      </c>
      <c r="F10" s="8" t="s">
        <v>20</v>
      </c>
      <c r="G10" s="9">
        <v>-444.4</v>
      </c>
      <c r="H10" s="9"/>
      <c r="I10" s="9">
        <v>-375.58</v>
      </c>
      <c r="J10" s="9">
        <v>6.42</v>
      </c>
      <c r="K10" s="9">
        <v>11</v>
      </c>
    </row>
    <row r="11" spans="1:11" ht="45" customHeight="1" x14ac:dyDescent="0.25">
      <c r="A11" s="10">
        <v>2014</v>
      </c>
      <c r="B11" s="11" t="s">
        <v>43</v>
      </c>
      <c r="C11" s="11" t="s">
        <v>44</v>
      </c>
      <c r="D11" s="11" t="s">
        <v>45</v>
      </c>
      <c r="E11" s="11" t="s">
        <v>12</v>
      </c>
      <c r="F11" s="11" t="s">
        <v>20</v>
      </c>
      <c r="G11" s="12">
        <v>7.47</v>
      </c>
      <c r="H11" s="12"/>
      <c r="I11" s="12">
        <v>6.95</v>
      </c>
      <c r="J11" s="13"/>
      <c r="K11" s="13">
        <v>3.38</v>
      </c>
    </row>
    <row r="12" spans="1:11" ht="45" customHeight="1" x14ac:dyDescent="0.25">
      <c r="A12" s="7">
        <v>2014</v>
      </c>
      <c r="B12" s="8" t="s">
        <v>46</v>
      </c>
      <c r="C12" s="8" t="s">
        <v>47</v>
      </c>
      <c r="D12" s="8" t="s">
        <v>48</v>
      </c>
      <c r="E12" s="8" t="s">
        <v>49</v>
      </c>
      <c r="F12" s="8" t="s">
        <v>20</v>
      </c>
      <c r="G12" s="9">
        <v>0.09</v>
      </c>
      <c r="H12" s="9"/>
      <c r="I12" s="9">
        <v>0.03</v>
      </c>
      <c r="J12" s="9"/>
      <c r="K12" s="9">
        <v>0.08</v>
      </c>
    </row>
    <row r="13" spans="1:11" ht="45" customHeight="1" x14ac:dyDescent="0.25">
      <c r="A13" s="10">
        <v>2014</v>
      </c>
      <c r="B13" s="11" t="s">
        <v>50</v>
      </c>
      <c r="C13" s="11" t="s">
        <v>51</v>
      </c>
      <c r="D13" s="11" t="s">
        <v>52</v>
      </c>
      <c r="E13" s="11" t="s">
        <v>12</v>
      </c>
      <c r="F13" s="11" t="s">
        <v>20</v>
      </c>
      <c r="G13" s="12">
        <v>19</v>
      </c>
      <c r="H13" s="12"/>
      <c r="I13" s="12">
        <v>10.5</v>
      </c>
      <c r="J13" s="13"/>
      <c r="K13" s="13">
        <v>17.8</v>
      </c>
    </row>
    <row r="14" spans="1:11" ht="45" customHeight="1" x14ac:dyDescent="0.25">
      <c r="A14" s="7">
        <v>2014</v>
      </c>
      <c r="B14" s="8" t="s">
        <v>50</v>
      </c>
      <c r="C14" s="8" t="s">
        <v>53</v>
      </c>
      <c r="D14" s="8" t="s">
        <v>54</v>
      </c>
      <c r="E14" s="8" t="s">
        <v>12</v>
      </c>
      <c r="F14" s="8" t="s">
        <v>20</v>
      </c>
      <c r="G14" s="9">
        <v>1.36</v>
      </c>
      <c r="H14" s="9"/>
      <c r="I14" s="9">
        <v>3.84</v>
      </c>
      <c r="J14" s="9"/>
      <c r="K14" s="9">
        <v>1.74</v>
      </c>
    </row>
    <row r="15" spans="1:11" ht="45" customHeight="1" x14ac:dyDescent="0.25">
      <c r="A15" s="10">
        <v>2014</v>
      </c>
      <c r="B15" s="11" t="s">
        <v>33</v>
      </c>
      <c r="C15" s="11" t="s">
        <v>55</v>
      </c>
      <c r="D15" s="11" t="s">
        <v>56</v>
      </c>
      <c r="E15" s="11" t="s">
        <v>12</v>
      </c>
      <c r="F15" s="11" t="s">
        <v>57</v>
      </c>
      <c r="G15" s="12">
        <v>11.16</v>
      </c>
      <c r="H15" s="12" t="s">
        <v>58</v>
      </c>
      <c r="I15" s="12">
        <v>12.62</v>
      </c>
      <c r="J15" s="13"/>
      <c r="K15" s="13">
        <v>12.22</v>
      </c>
    </row>
    <row r="16" spans="1:11" ht="15" customHeight="1" x14ac:dyDescent="0.25">
      <c r="A16" s="7">
        <v>2013</v>
      </c>
      <c r="B16" s="8" t="s">
        <v>43</v>
      </c>
      <c r="C16" s="8" t="s">
        <v>59</v>
      </c>
      <c r="D16" s="8" t="s">
        <v>60</v>
      </c>
      <c r="E16" s="8" t="s">
        <v>12</v>
      </c>
      <c r="F16" s="8" t="s">
        <v>61</v>
      </c>
      <c r="G16" s="9">
        <v>19.13</v>
      </c>
      <c r="H16" s="9"/>
      <c r="I16" s="9">
        <v>8.84</v>
      </c>
      <c r="J16" s="9"/>
      <c r="K16" s="9">
        <v>7.07</v>
      </c>
    </row>
    <row r="17" spans="1:11" ht="45" customHeight="1" x14ac:dyDescent="0.25">
      <c r="A17" s="24">
        <v>2013</v>
      </c>
      <c r="B17" s="21" t="s">
        <v>62</v>
      </c>
      <c r="C17" s="21" t="s">
        <v>63</v>
      </c>
      <c r="D17" s="87" t="s">
        <v>274</v>
      </c>
      <c r="E17" s="88"/>
      <c r="F17" s="88"/>
      <c r="G17" s="88"/>
      <c r="H17" s="88"/>
      <c r="I17" s="88"/>
      <c r="J17" s="88"/>
      <c r="K17" s="89"/>
    </row>
    <row r="18" spans="1:11" ht="45" customHeight="1" x14ac:dyDescent="0.25">
      <c r="A18" s="25">
        <v>2013</v>
      </c>
      <c r="B18" s="26" t="s">
        <v>62</v>
      </c>
      <c r="C18" s="26" t="s">
        <v>273</v>
      </c>
      <c r="D18" s="87" t="s">
        <v>274</v>
      </c>
      <c r="E18" s="88"/>
      <c r="F18" s="88"/>
      <c r="G18" s="88"/>
      <c r="H18" s="88"/>
      <c r="I18" s="88"/>
      <c r="J18" s="88"/>
      <c r="K18" s="89"/>
    </row>
    <row r="19" spans="1:11" ht="30" customHeight="1" x14ac:dyDescent="0.25">
      <c r="A19" s="10">
        <v>2013</v>
      </c>
      <c r="B19" s="11" t="s">
        <v>64</v>
      </c>
      <c r="C19" s="11" t="s">
        <v>15</v>
      </c>
      <c r="D19" s="11" t="s">
        <v>16</v>
      </c>
      <c r="E19" s="11" t="s">
        <v>12</v>
      </c>
      <c r="F19" s="11" t="s">
        <v>65</v>
      </c>
      <c r="G19" s="12">
        <v>5.78</v>
      </c>
      <c r="H19" s="12"/>
      <c r="I19" s="12">
        <v>4.17</v>
      </c>
      <c r="J19" s="13"/>
      <c r="K19" s="13">
        <v>6.34</v>
      </c>
    </row>
    <row r="20" spans="1:11" ht="41.85" customHeight="1" x14ac:dyDescent="0.25">
      <c r="A20" s="7">
        <v>2013</v>
      </c>
      <c r="B20" s="8" t="s">
        <v>66</v>
      </c>
      <c r="C20" s="8" t="s">
        <v>67</v>
      </c>
      <c r="D20" s="8" t="s">
        <v>68</v>
      </c>
      <c r="E20" s="8" t="s">
        <v>69</v>
      </c>
      <c r="F20" s="8" t="s">
        <v>70</v>
      </c>
      <c r="G20" s="9">
        <v>27.12</v>
      </c>
      <c r="H20" s="9"/>
      <c r="I20" s="9">
        <v>12.54</v>
      </c>
      <c r="J20" s="9">
        <v>17.43</v>
      </c>
      <c r="K20" s="9">
        <v>15.05</v>
      </c>
    </row>
    <row r="21" spans="1:11" ht="41.85" customHeight="1" x14ac:dyDescent="0.25">
      <c r="A21" s="10">
        <v>2013</v>
      </c>
      <c r="B21" s="11" t="s">
        <v>71</v>
      </c>
      <c r="C21" s="11" t="s">
        <v>72</v>
      </c>
      <c r="D21" s="11" t="s">
        <v>72</v>
      </c>
      <c r="E21" s="11" t="s">
        <v>35</v>
      </c>
      <c r="F21" s="11" t="s">
        <v>73</v>
      </c>
      <c r="G21" s="12">
        <v>16.920000000000002</v>
      </c>
      <c r="H21" s="12"/>
      <c r="I21" s="12">
        <v>23.84</v>
      </c>
      <c r="J21" s="13"/>
      <c r="K21" s="13">
        <v>12.62</v>
      </c>
    </row>
    <row r="22" spans="1:11" ht="28.35" customHeight="1" x14ac:dyDescent="0.25">
      <c r="A22" s="7">
        <v>2013</v>
      </c>
      <c r="B22" s="8" t="s">
        <v>74</v>
      </c>
      <c r="C22" s="8" t="s">
        <v>75</v>
      </c>
      <c r="D22" s="8" t="s">
        <v>76</v>
      </c>
      <c r="E22" s="8" t="s">
        <v>12</v>
      </c>
      <c r="F22" s="8" t="s">
        <v>77</v>
      </c>
      <c r="G22" s="9">
        <v>0.36</v>
      </c>
      <c r="H22" s="9"/>
      <c r="I22" s="9">
        <v>0.31</v>
      </c>
      <c r="J22" s="9"/>
      <c r="K22" s="9">
        <v>0.37</v>
      </c>
    </row>
    <row r="23" spans="1:11" ht="41.85" customHeight="1" x14ac:dyDescent="0.25">
      <c r="A23" s="10">
        <v>2013</v>
      </c>
      <c r="B23" s="11" t="s">
        <v>78</v>
      </c>
      <c r="C23" s="11" t="s">
        <v>79</v>
      </c>
      <c r="D23" s="11" t="s">
        <v>79</v>
      </c>
      <c r="E23" s="11" t="s">
        <v>35</v>
      </c>
      <c r="F23" s="11" t="s">
        <v>20</v>
      </c>
      <c r="G23" s="12">
        <v>26.46</v>
      </c>
      <c r="H23" s="12"/>
      <c r="I23" s="12">
        <v>3.94</v>
      </c>
      <c r="J23" s="13"/>
      <c r="K23" s="13">
        <v>18.920000000000002</v>
      </c>
    </row>
    <row r="24" spans="1:11" ht="41.85" customHeight="1" x14ac:dyDescent="0.25">
      <c r="A24" s="7">
        <v>2012</v>
      </c>
      <c r="B24" s="8" t="s">
        <v>33</v>
      </c>
      <c r="C24" s="8" t="s">
        <v>80</v>
      </c>
      <c r="D24" s="8" t="s">
        <v>80</v>
      </c>
      <c r="E24" s="8" t="s">
        <v>35</v>
      </c>
      <c r="F24" s="8" t="s">
        <v>20</v>
      </c>
      <c r="G24" s="9">
        <v>118.53</v>
      </c>
      <c r="H24" s="9"/>
      <c r="I24" s="9">
        <v>66.77</v>
      </c>
      <c r="J24" s="9"/>
      <c r="K24" s="9">
        <v>53.92</v>
      </c>
    </row>
    <row r="25" spans="1:11" ht="41.85" customHeight="1" x14ac:dyDescent="0.25">
      <c r="A25" s="10">
        <v>2012</v>
      </c>
      <c r="B25" s="11" t="s">
        <v>81</v>
      </c>
      <c r="C25" s="11" t="s">
        <v>82</v>
      </c>
      <c r="D25" s="11" t="s">
        <v>83</v>
      </c>
      <c r="E25" s="11" t="s">
        <v>12</v>
      </c>
      <c r="F25" s="11" t="s">
        <v>20</v>
      </c>
      <c r="G25" s="12">
        <v>-5.65</v>
      </c>
      <c r="H25" s="12"/>
      <c r="I25" s="12">
        <v>-54.82</v>
      </c>
      <c r="J25" s="13"/>
      <c r="K25" s="13">
        <v>4.43</v>
      </c>
    </row>
    <row r="26" spans="1:11" ht="41.85" customHeight="1" x14ac:dyDescent="0.25">
      <c r="A26" s="7">
        <v>2012</v>
      </c>
      <c r="B26" s="8" t="s">
        <v>50</v>
      </c>
      <c r="C26" s="8" t="s">
        <v>84</v>
      </c>
      <c r="D26" s="8" t="s">
        <v>85</v>
      </c>
      <c r="E26" s="8" t="s">
        <v>12</v>
      </c>
      <c r="F26" s="8" t="s">
        <v>20</v>
      </c>
      <c r="G26" s="9">
        <v>5.7</v>
      </c>
      <c r="H26" s="9"/>
      <c r="I26" s="9">
        <v>5.24</v>
      </c>
      <c r="J26" s="9"/>
      <c r="K26" s="9">
        <v>4.5</v>
      </c>
    </row>
    <row r="27" spans="1:11" ht="15" customHeight="1" x14ac:dyDescent="0.25">
      <c r="A27" s="10">
        <v>2012</v>
      </c>
      <c r="B27" s="11" t="s">
        <v>43</v>
      </c>
      <c r="C27" s="11" t="s">
        <v>59</v>
      </c>
      <c r="D27" s="11" t="s">
        <v>86</v>
      </c>
      <c r="E27" s="11" t="s">
        <v>69</v>
      </c>
      <c r="F27" s="11" t="s">
        <v>61</v>
      </c>
      <c r="G27" s="12">
        <v>7.96</v>
      </c>
      <c r="H27" s="12"/>
      <c r="I27" s="12">
        <v>7.96</v>
      </c>
      <c r="J27" s="13"/>
      <c r="K27" s="13">
        <v>7.4</v>
      </c>
    </row>
    <row r="28" spans="1:11" ht="41.85" customHeight="1" x14ac:dyDescent="0.25">
      <c r="A28" s="7">
        <v>2012</v>
      </c>
      <c r="B28" s="8" t="s">
        <v>87</v>
      </c>
      <c r="C28" s="8" t="s">
        <v>88</v>
      </c>
      <c r="D28" s="8" t="s">
        <v>88</v>
      </c>
      <c r="E28" s="8" t="s">
        <v>35</v>
      </c>
      <c r="F28" s="8" t="s">
        <v>20</v>
      </c>
      <c r="G28" s="9">
        <v>36.39</v>
      </c>
      <c r="H28" s="9" t="s">
        <v>89</v>
      </c>
      <c r="I28" s="9">
        <v>1.81</v>
      </c>
      <c r="J28" s="9"/>
      <c r="K28" s="9">
        <v>24.81</v>
      </c>
    </row>
    <row r="29" spans="1:11" ht="41.85" customHeight="1" x14ac:dyDescent="0.25">
      <c r="A29" s="10">
        <v>2012</v>
      </c>
      <c r="B29" s="11" t="s">
        <v>90</v>
      </c>
      <c r="C29" s="11" t="s">
        <v>91</v>
      </c>
      <c r="D29" s="11" t="s">
        <v>92</v>
      </c>
      <c r="E29" s="11" t="s">
        <v>12</v>
      </c>
      <c r="F29" s="11" t="s">
        <v>20</v>
      </c>
      <c r="G29" s="12">
        <v>0</v>
      </c>
      <c r="H29" s="12"/>
      <c r="I29" s="12">
        <v>0.42</v>
      </c>
      <c r="J29" s="13"/>
      <c r="K29" s="13">
        <v>0</v>
      </c>
    </row>
    <row r="30" spans="1:11" ht="41.85" customHeight="1" x14ac:dyDescent="0.25">
      <c r="A30" s="7">
        <v>2012</v>
      </c>
      <c r="B30" s="8" t="s">
        <v>43</v>
      </c>
      <c r="C30" s="8" t="s">
        <v>93</v>
      </c>
      <c r="D30" s="8" t="s">
        <v>94</v>
      </c>
      <c r="E30" s="8" t="s">
        <v>12</v>
      </c>
      <c r="F30" s="8" t="s">
        <v>95</v>
      </c>
      <c r="G30" s="9">
        <v>53.42</v>
      </c>
      <c r="H30" s="9"/>
      <c r="I30" s="9">
        <v>13</v>
      </c>
      <c r="J30" s="9"/>
      <c r="K30" s="9">
        <v>28.18</v>
      </c>
    </row>
    <row r="31" spans="1:11" ht="41.85" customHeight="1" x14ac:dyDescent="0.25">
      <c r="A31" s="10">
        <v>2012</v>
      </c>
      <c r="B31" s="11" t="s">
        <v>96</v>
      </c>
      <c r="C31" s="11" t="s">
        <v>97</v>
      </c>
      <c r="D31" s="11" t="s">
        <v>98</v>
      </c>
      <c r="E31" s="11" t="s">
        <v>12</v>
      </c>
      <c r="F31" s="11" t="s">
        <v>20</v>
      </c>
      <c r="G31" s="12">
        <v>5.21</v>
      </c>
      <c r="H31" s="12"/>
      <c r="I31" s="12">
        <v>3.65</v>
      </c>
      <c r="J31" s="13"/>
      <c r="K31" s="13">
        <v>4.59</v>
      </c>
    </row>
    <row r="32" spans="1:11" ht="41.85" customHeight="1" x14ac:dyDescent="0.25">
      <c r="A32" s="7">
        <v>2012</v>
      </c>
      <c r="B32" s="8" t="s">
        <v>43</v>
      </c>
      <c r="C32" s="8" t="s">
        <v>99</v>
      </c>
      <c r="D32" s="8" t="s">
        <v>100</v>
      </c>
      <c r="E32" s="8" t="s">
        <v>69</v>
      </c>
      <c r="F32" s="8" t="s">
        <v>20</v>
      </c>
      <c r="G32" s="9">
        <v>2.96</v>
      </c>
      <c r="H32" s="9"/>
      <c r="I32" s="9">
        <v>3.28</v>
      </c>
      <c r="J32" s="9"/>
      <c r="K32" s="9">
        <v>2.73</v>
      </c>
    </row>
    <row r="33" spans="1:11" ht="28.35" customHeight="1" x14ac:dyDescent="0.25">
      <c r="A33" s="10">
        <v>2012</v>
      </c>
      <c r="B33" s="11" t="s">
        <v>74</v>
      </c>
      <c r="C33" s="11" t="s">
        <v>101</v>
      </c>
      <c r="D33" s="11" t="s">
        <v>102</v>
      </c>
      <c r="E33" s="11" t="s">
        <v>69</v>
      </c>
      <c r="F33" s="11" t="s">
        <v>103</v>
      </c>
      <c r="G33" s="12">
        <v>1.1200000000000001</v>
      </c>
      <c r="H33" s="12"/>
      <c r="I33" s="12">
        <v>0.44</v>
      </c>
      <c r="J33" s="13"/>
      <c r="K33" s="13">
        <v>1.34</v>
      </c>
    </row>
    <row r="34" spans="1:11" ht="41.85" customHeight="1" x14ac:dyDescent="0.25">
      <c r="A34" s="7">
        <v>2012</v>
      </c>
      <c r="B34" s="8" t="s">
        <v>74</v>
      </c>
      <c r="C34" s="8" t="s">
        <v>104</v>
      </c>
      <c r="D34" s="8" t="s">
        <v>105</v>
      </c>
      <c r="E34" s="8" t="s">
        <v>12</v>
      </c>
      <c r="F34" s="8" t="s">
        <v>20</v>
      </c>
      <c r="G34" s="9"/>
      <c r="H34" s="9"/>
      <c r="I34" s="9">
        <v>8.0000000000000002E-3</v>
      </c>
      <c r="J34" s="9"/>
      <c r="K34" s="9"/>
    </row>
    <row r="35" spans="1:11" ht="28.35" customHeight="1" x14ac:dyDescent="0.25">
      <c r="A35" s="10">
        <v>2012</v>
      </c>
      <c r="B35" s="11" t="s">
        <v>74</v>
      </c>
      <c r="C35" s="11" t="s">
        <v>106</v>
      </c>
      <c r="D35" s="11" t="s">
        <v>102</v>
      </c>
      <c r="E35" s="11" t="s">
        <v>12</v>
      </c>
      <c r="F35" s="11" t="s">
        <v>103</v>
      </c>
      <c r="G35" s="12">
        <v>46.44</v>
      </c>
      <c r="H35" s="12"/>
      <c r="I35" s="12">
        <v>18.3</v>
      </c>
      <c r="J35" s="13"/>
      <c r="K35" s="13">
        <v>29.18</v>
      </c>
    </row>
    <row r="36" spans="1:11" ht="28.35" customHeight="1" x14ac:dyDescent="0.25">
      <c r="A36" s="7">
        <v>2012</v>
      </c>
      <c r="B36" s="8" t="s">
        <v>30</v>
      </c>
      <c r="C36" s="8" t="s">
        <v>107</v>
      </c>
      <c r="D36" s="8" t="s">
        <v>108</v>
      </c>
      <c r="E36" s="8" t="s">
        <v>69</v>
      </c>
      <c r="F36" s="8" t="s">
        <v>103</v>
      </c>
      <c r="G36" s="9">
        <v>3.29</v>
      </c>
      <c r="H36" s="9"/>
      <c r="I36" s="9">
        <v>1.53</v>
      </c>
      <c r="J36" s="9"/>
      <c r="K36" s="9"/>
    </row>
    <row r="37" spans="1:11" ht="41.85" customHeight="1" x14ac:dyDescent="0.25">
      <c r="A37" s="10">
        <v>2011</v>
      </c>
      <c r="B37" s="11" t="s">
        <v>17</v>
      </c>
      <c r="C37" s="11" t="s">
        <v>109</v>
      </c>
      <c r="D37" s="11" t="s">
        <v>110</v>
      </c>
      <c r="E37" s="11" t="s">
        <v>69</v>
      </c>
      <c r="F37" s="11" t="s">
        <v>20</v>
      </c>
      <c r="G37" s="12"/>
      <c r="H37" s="12" t="s">
        <v>111</v>
      </c>
      <c r="I37" s="12">
        <v>4.1100000000000003</v>
      </c>
      <c r="J37" s="13"/>
      <c r="K37" s="13">
        <v>2.87</v>
      </c>
    </row>
    <row r="38" spans="1:11" ht="41.85" customHeight="1" x14ac:dyDescent="0.25">
      <c r="A38" s="7">
        <v>2011</v>
      </c>
      <c r="B38" s="8" t="s">
        <v>112</v>
      </c>
      <c r="C38" s="8" t="s">
        <v>113</v>
      </c>
      <c r="D38" s="8" t="s">
        <v>113</v>
      </c>
      <c r="E38" s="8" t="s">
        <v>35</v>
      </c>
      <c r="F38" s="8" t="s">
        <v>20</v>
      </c>
      <c r="G38" s="9">
        <v>11.44</v>
      </c>
      <c r="H38" s="9"/>
      <c r="I38" s="9">
        <v>1.04</v>
      </c>
      <c r="J38" s="9"/>
      <c r="K38" s="9"/>
    </row>
    <row r="39" spans="1:11" ht="41.85" customHeight="1" x14ac:dyDescent="0.25">
      <c r="A39" s="10">
        <v>2011</v>
      </c>
      <c r="B39" s="11" t="s">
        <v>90</v>
      </c>
      <c r="C39" s="11" t="s">
        <v>114</v>
      </c>
      <c r="D39" s="11" t="s">
        <v>115</v>
      </c>
      <c r="E39" s="11" t="s">
        <v>35</v>
      </c>
      <c r="F39" s="11" t="s">
        <v>20</v>
      </c>
      <c r="G39" s="12">
        <v>22.3</v>
      </c>
      <c r="H39" s="12"/>
      <c r="I39" s="12">
        <v>6.65</v>
      </c>
      <c r="J39" s="13"/>
      <c r="K39" s="13"/>
    </row>
    <row r="40" spans="1:11" ht="28.35" customHeight="1" x14ac:dyDescent="0.25">
      <c r="A40" s="7">
        <v>2011</v>
      </c>
      <c r="B40" s="8" t="s">
        <v>87</v>
      </c>
      <c r="C40" s="8" t="s">
        <v>116</v>
      </c>
      <c r="D40" s="8" t="s">
        <v>117</v>
      </c>
      <c r="E40" s="8" t="s">
        <v>12</v>
      </c>
      <c r="F40" s="8" t="s">
        <v>103</v>
      </c>
      <c r="G40" s="9">
        <v>71.02</v>
      </c>
      <c r="H40" s="9"/>
      <c r="I40" s="9">
        <v>22.71</v>
      </c>
      <c r="J40" s="9"/>
      <c r="K40" s="9">
        <v>43.07</v>
      </c>
    </row>
    <row r="41" spans="1:11" ht="41.85" customHeight="1" x14ac:dyDescent="0.25">
      <c r="A41" s="10">
        <v>2011</v>
      </c>
      <c r="B41" s="11" t="s">
        <v>118</v>
      </c>
      <c r="C41" s="11" t="s">
        <v>119</v>
      </c>
      <c r="D41" s="11" t="s">
        <v>120</v>
      </c>
      <c r="E41" s="11" t="s">
        <v>12</v>
      </c>
      <c r="F41" s="11" t="s">
        <v>20</v>
      </c>
      <c r="G41" s="12">
        <v>23.27</v>
      </c>
      <c r="H41" s="12"/>
      <c r="I41" s="12">
        <v>10.81</v>
      </c>
      <c r="J41" s="13"/>
      <c r="K41" s="13">
        <v>22.35</v>
      </c>
    </row>
    <row r="42" spans="1:11" ht="41.85" customHeight="1" x14ac:dyDescent="0.25">
      <c r="A42" s="7">
        <v>2011</v>
      </c>
      <c r="B42" s="8" t="s">
        <v>26</v>
      </c>
      <c r="C42" s="8" t="s">
        <v>121</v>
      </c>
      <c r="D42" s="8" t="s">
        <v>122</v>
      </c>
      <c r="E42" s="8" t="s">
        <v>12</v>
      </c>
      <c r="F42" s="8" t="s">
        <v>20</v>
      </c>
      <c r="G42" s="9">
        <v>1.55E-2</v>
      </c>
      <c r="H42" s="9"/>
      <c r="I42" s="9">
        <v>-0.15690000000000001</v>
      </c>
      <c r="J42" s="9"/>
      <c r="K42" s="9"/>
    </row>
    <row r="43" spans="1:11" ht="28.35" customHeight="1" x14ac:dyDescent="0.25">
      <c r="A43" s="10">
        <v>2011</v>
      </c>
      <c r="B43" s="11" t="s">
        <v>87</v>
      </c>
      <c r="C43" s="11" t="s">
        <v>123</v>
      </c>
      <c r="D43" s="11" t="s">
        <v>123</v>
      </c>
      <c r="E43" s="11" t="s">
        <v>35</v>
      </c>
      <c r="F43" s="11" t="s">
        <v>61</v>
      </c>
      <c r="G43" s="12">
        <v>16.04</v>
      </c>
      <c r="H43" s="12"/>
      <c r="I43" s="12">
        <v>4.2</v>
      </c>
      <c r="J43" s="13"/>
      <c r="K43" s="13">
        <v>11.32</v>
      </c>
    </row>
    <row r="44" spans="1:11" ht="28.35" customHeight="1" x14ac:dyDescent="0.25">
      <c r="A44" s="7">
        <v>2011</v>
      </c>
      <c r="B44" s="8" t="s">
        <v>87</v>
      </c>
      <c r="C44" s="8" t="s">
        <v>124</v>
      </c>
      <c r="D44" s="8" t="s">
        <v>123</v>
      </c>
      <c r="E44" s="8" t="s">
        <v>69</v>
      </c>
      <c r="F44" s="8" t="s">
        <v>61</v>
      </c>
      <c r="G44" s="9">
        <v>3.81</v>
      </c>
      <c r="H44" s="9"/>
      <c r="I44" s="9">
        <v>7.0000000000000007E-2</v>
      </c>
      <c r="J44" s="9"/>
      <c r="K44" s="9">
        <v>3.81</v>
      </c>
    </row>
    <row r="45" spans="1:11" ht="41.85" customHeight="1" x14ac:dyDescent="0.25">
      <c r="A45" s="10">
        <v>2011</v>
      </c>
      <c r="B45" s="11" t="s">
        <v>9</v>
      </c>
      <c r="C45" s="11" t="s">
        <v>125</v>
      </c>
      <c r="D45" s="11" t="s">
        <v>126</v>
      </c>
      <c r="E45" s="11" t="s">
        <v>12</v>
      </c>
      <c r="F45" s="11" t="s">
        <v>20</v>
      </c>
      <c r="G45" s="12">
        <v>20.04</v>
      </c>
      <c r="H45" s="12"/>
      <c r="I45" s="12">
        <v>10.47</v>
      </c>
      <c r="J45" s="13"/>
      <c r="K45" s="13">
        <v>40</v>
      </c>
    </row>
    <row r="46" spans="1:11" ht="41.85" customHeight="1" x14ac:dyDescent="0.25">
      <c r="A46" s="7">
        <v>2011</v>
      </c>
      <c r="B46" s="8" t="s">
        <v>127</v>
      </c>
      <c r="C46" s="8" t="s">
        <v>128</v>
      </c>
      <c r="D46" s="8" t="s">
        <v>49</v>
      </c>
      <c r="E46" s="8" t="s">
        <v>12</v>
      </c>
      <c r="F46" s="8" t="s">
        <v>20</v>
      </c>
      <c r="G46" s="9">
        <v>108.67</v>
      </c>
      <c r="H46" s="9"/>
      <c r="I46" s="9">
        <v>70.84</v>
      </c>
      <c r="J46" s="9"/>
      <c r="K46" s="9"/>
    </row>
    <row r="47" spans="1:11" ht="41.85" customHeight="1" x14ac:dyDescent="0.25">
      <c r="A47" s="10">
        <v>2011</v>
      </c>
      <c r="B47" s="11" t="s">
        <v>112</v>
      </c>
      <c r="C47" s="11" t="s">
        <v>129</v>
      </c>
      <c r="D47" s="11" t="s">
        <v>129</v>
      </c>
      <c r="E47" s="11" t="s">
        <v>35</v>
      </c>
      <c r="F47" s="11" t="s">
        <v>20</v>
      </c>
      <c r="G47" s="12">
        <v>2.58</v>
      </c>
      <c r="H47" s="12"/>
      <c r="I47" s="12">
        <v>1.81</v>
      </c>
      <c r="J47" s="13"/>
      <c r="K47" s="13"/>
    </row>
    <row r="48" spans="1:11" ht="41.85" customHeight="1" x14ac:dyDescent="0.25">
      <c r="A48" s="7">
        <v>2011</v>
      </c>
      <c r="B48" s="8" t="s">
        <v>43</v>
      </c>
      <c r="C48" s="8" t="s">
        <v>130</v>
      </c>
      <c r="D48" s="8" t="s">
        <v>131</v>
      </c>
      <c r="E48" s="8" t="s">
        <v>12</v>
      </c>
      <c r="F48" s="8" t="s">
        <v>20</v>
      </c>
      <c r="G48" s="9">
        <v>16.829999999999998</v>
      </c>
      <c r="H48" s="9"/>
      <c r="I48" s="9">
        <v>8.1199999999999992</v>
      </c>
      <c r="J48" s="9"/>
      <c r="K48" s="9">
        <v>13.67</v>
      </c>
    </row>
    <row r="49" spans="1:14" ht="28.35" customHeight="1" x14ac:dyDescent="0.25">
      <c r="A49" s="10">
        <v>2010</v>
      </c>
      <c r="B49" s="11" t="s">
        <v>132</v>
      </c>
      <c r="C49" s="11" t="s">
        <v>133</v>
      </c>
      <c r="D49" s="11" t="s">
        <v>134</v>
      </c>
      <c r="E49" s="11" t="s">
        <v>69</v>
      </c>
      <c r="F49" s="11" t="s">
        <v>103</v>
      </c>
      <c r="G49" s="12">
        <v>9</v>
      </c>
      <c r="H49" s="12"/>
      <c r="I49" s="12">
        <v>5.82</v>
      </c>
      <c r="J49" s="13"/>
      <c r="K49" s="13">
        <v>7.95</v>
      </c>
    </row>
    <row r="50" spans="1:14" ht="14.85" customHeight="1" x14ac:dyDescent="0.25">
      <c r="A50" s="7">
        <v>2010</v>
      </c>
      <c r="B50" s="8" t="s">
        <v>118</v>
      </c>
      <c r="C50" s="8" t="s">
        <v>119</v>
      </c>
      <c r="D50" s="8" t="s">
        <v>120</v>
      </c>
      <c r="E50" s="8" t="s">
        <v>12</v>
      </c>
      <c r="F50" s="8" t="s">
        <v>103</v>
      </c>
      <c r="G50" s="9">
        <v>19.53</v>
      </c>
      <c r="H50" s="9"/>
      <c r="I50" s="9">
        <v>4.29</v>
      </c>
      <c r="J50" s="9"/>
      <c r="K50" s="9">
        <v>17.8</v>
      </c>
    </row>
    <row r="51" spans="1:14" ht="41.85" customHeight="1" x14ac:dyDescent="0.25">
      <c r="A51" s="10">
        <v>2010</v>
      </c>
      <c r="B51" s="11" t="s">
        <v>135</v>
      </c>
      <c r="C51" s="11" t="s">
        <v>136</v>
      </c>
      <c r="D51" s="11" t="s">
        <v>137</v>
      </c>
      <c r="E51" s="11" t="s">
        <v>69</v>
      </c>
      <c r="F51" s="11" t="s">
        <v>20</v>
      </c>
      <c r="G51" s="12">
        <v>1.74</v>
      </c>
      <c r="H51" s="12">
        <v>1.88</v>
      </c>
      <c r="I51" s="12">
        <v>1.35</v>
      </c>
      <c r="J51" s="13"/>
      <c r="K51" s="13"/>
    </row>
    <row r="52" spans="1:14" ht="28.35" customHeight="1" x14ac:dyDescent="0.25">
      <c r="A52" s="7">
        <v>2010</v>
      </c>
      <c r="B52" s="8" t="s">
        <v>66</v>
      </c>
      <c r="C52" s="8" t="s">
        <v>138</v>
      </c>
      <c r="D52" s="8" t="s">
        <v>139</v>
      </c>
      <c r="E52" s="8" t="s">
        <v>69</v>
      </c>
      <c r="F52" s="8" t="s">
        <v>103</v>
      </c>
      <c r="G52" s="9">
        <v>12.92</v>
      </c>
      <c r="H52" s="9"/>
      <c r="I52" s="9">
        <v>6.63</v>
      </c>
      <c r="J52" s="9"/>
      <c r="K52" s="9">
        <v>10.050000000000001</v>
      </c>
    </row>
    <row r="53" spans="1:14" ht="28.35" customHeight="1" x14ac:dyDescent="0.25">
      <c r="A53" s="10">
        <v>2010</v>
      </c>
      <c r="B53" s="11" t="s">
        <v>43</v>
      </c>
      <c r="C53" s="11" t="s">
        <v>140</v>
      </c>
      <c r="D53" s="11" t="s">
        <v>141</v>
      </c>
      <c r="E53" s="11" t="s">
        <v>69</v>
      </c>
      <c r="F53" s="11" t="s">
        <v>103</v>
      </c>
      <c r="G53" s="12">
        <v>6.12</v>
      </c>
      <c r="H53" s="12"/>
      <c r="I53" s="12">
        <v>3.71</v>
      </c>
      <c r="J53" s="13"/>
      <c r="K53" s="13">
        <v>8.3699999999999992</v>
      </c>
    </row>
    <row r="54" spans="1:14" ht="41.85" customHeight="1" x14ac:dyDescent="0.25">
      <c r="A54" s="7">
        <v>2010</v>
      </c>
      <c r="B54" s="8" t="s">
        <v>142</v>
      </c>
      <c r="C54" s="8" t="s">
        <v>143</v>
      </c>
      <c r="D54" s="8" t="s">
        <v>144</v>
      </c>
      <c r="E54" s="8" t="s">
        <v>12</v>
      </c>
      <c r="F54" s="8" t="s">
        <v>20</v>
      </c>
      <c r="G54" s="9">
        <v>0.28000000000000003</v>
      </c>
      <c r="H54" s="9"/>
      <c r="I54" s="9"/>
      <c r="J54" s="9"/>
      <c r="K54" s="9"/>
    </row>
    <row r="55" spans="1:14" ht="41.85" customHeight="1" x14ac:dyDescent="0.25">
      <c r="A55" s="10">
        <v>2010</v>
      </c>
      <c r="B55" s="11" t="s">
        <v>145</v>
      </c>
      <c r="C55" s="11" t="s">
        <v>146</v>
      </c>
      <c r="D55" s="11" t="s">
        <v>147</v>
      </c>
      <c r="E55" s="11" t="s">
        <v>69</v>
      </c>
      <c r="F55" s="11" t="s">
        <v>103</v>
      </c>
      <c r="G55" s="12">
        <v>44.85</v>
      </c>
      <c r="H55" s="12"/>
      <c r="I55" s="12">
        <v>15.4</v>
      </c>
      <c r="J55" s="13"/>
      <c r="K55" s="13">
        <v>36.9</v>
      </c>
    </row>
    <row r="56" spans="1:14" ht="41.85" customHeight="1" x14ac:dyDescent="0.25">
      <c r="A56" s="7">
        <v>2010</v>
      </c>
      <c r="B56" s="8" t="s">
        <v>43</v>
      </c>
      <c r="C56" s="8" t="s">
        <v>148</v>
      </c>
      <c r="D56" s="8" t="s">
        <v>149</v>
      </c>
      <c r="E56" s="8" t="s">
        <v>12</v>
      </c>
      <c r="F56" s="8" t="s">
        <v>20</v>
      </c>
      <c r="G56" s="9">
        <v>5.98</v>
      </c>
      <c r="H56" s="9"/>
      <c r="I56" s="9">
        <v>9.48</v>
      </c>
      <c r="J56" s="9"/>
      <c r="K56" s="9">
        <v>36.85</v>
      </c>
    </row>
    <row r="57" spans="1:14" ht="41.85" customHeight="1" x14ac:dyDescent="0.25">
      <c r="A57" s="10">
        <v>2010</v>
      </c>
      <c r="B57" s="11" t="s">
        <v>150</v>
      </c>
      <c r="C57" s="11" t="s">
        <v>151</v>
      </c>
      <c r="D57" s="11" t="s">
        <v>151</v>
      </c>
      <c r="E57" s="11" t="s">
        <v>35</v>
      </c>
      <c r="F57" s="11" t="s">
        <v>20</v>
      </c>
      <c r="G57" s="12">
        <v>2.1000000000000001E-2</v>
      </c>
      <c r="H57" s="12"/>
      <c r="I57" s="12">
        <v>4.0000000000000001E-3</v>
      </c>
      <c r="J57" s="13"/>
      <c r="K57" s="13"/>
    </row>
    <row r="58" spans="1:14" ht="28.35" customHeight="1" x14ac:dyDescent="0.25">
      <c r="A58" s="7">
        <v>2010</v>
      </c>
      <c r="B58" s="8" t="s">
        <v>50</v>
      </c>
      <c r="C58" s="8" t="s">
        <v>152</v>
      </c>
      <c r="D58" s="8" t="s">
        <v>153</v>
      </c>
      <c r="E58" s="8" t="s">
        <v>69</v>
      </c>
      <c r="F58" s="8" t="s">
        <v>154</v>
      </c>
      <c r="G58" s="9">
        <v>2.54</v>
      </c>
      <c r="H58" s="9"/>
      <c r="I58" s="9">
        <v>0.96</v>
      </c>
      <c r="J58" s="9"/>
      <c r="K58" s="9">
        <v>10.119999999999999</v>
      </c>
    </row>
    <row r="59" spans="1:14" ht="28.35" customHeight="1" x14ac:dyDescent="0.25">
      <c r="A59" s="10">
        <v>2010</v>
      </c>
      <c r="B59" s="11" t="s">
        <v>87</v>
      </c>
      <c r="C59" s="11" t="s">
        <v>155</v>
      </c>
      <c r="D59" s="11" t="s">
        <v>156</v>
      </c>
      <c r="E59" s="11" t="s">
        <v>69</v>
      </c>
      <c r="F59" s="11" t="s">
        <v>103</v>
      </c>
      <c r="G59" s="12">
        <v>47.32</v>
      </c>
      <c r="H59" s="12"/>
      <c r="I59" s="12">
        <v>15.92</v>
      </c>
      <c r="J59" s="13"/>
      <c r="K59" s="13">
        <v>48.62</v>
      </c>
      <c r="M59" s="3"/>
      <c r="N59" s="3"/>
    </row>
    <row r="60" spans="1:14" ht="28.35" customHeight="1" x14ac:dyDescent="0.25">
      <c r="A60" s="7">
        <v>2010</v>
      </c>
      <c r="B60" s="8" t="s">
        <v>87</v>
      </c>
      <c r="C60" s="8" t="s">
        <v>157</v>
      </c>
      <c r="D60" s="8" t="s">
        <v>156</v>
      </c>
      <c r="E60" s="8" t="s">
        <v>69</v>
      </c>
      <c r="F60" s="8" t="s">
        <v>103</v>
      </c>
      <c r="G60" s="9">
        <v>30.68</v>
      </c>
      <c r="H60" s="9"/>
      <c r="I60" s="9">
        <v>11.32</v>
      </c>
      <c r="J60" s="9"/>
      <c r="K60" s="9">
        <v>39.85</v>
      </c>
    </row>
    <row r="61" spans="1:14" ht="41.85" customHeight="1" x14ac:dyDescent="0.25">
      <c r="A61" s="10">
        <v>2010</v>
      </c>
      <c r="B61" s="11" t="s">
        <v>87</v>
      </c>
      <c r="C61" s="11" t="s">
        <v>158</v>
      </c>
      <c r="D61" s="11" t="s">
        <v>159</v>
      </c>
      <c r="E61" s="11" t="s">
        <v>69</v>
      </c>
      <c r="F61" s="11" t="s">
        <v>103</v>
      </c>
      <c r="G61" s="12">
        <v>16.54</v>
      </c>
      <c r="H61" s="12"/>
      <c r="I61" s="12">
        <v>3.16</v>
      </c>
      <c r="J61" s="13"/>
      <c r="K61" s="13">
        <v>15.36</v>
      </c>
    </row>
    <row r="62" spans="1:14" ht="45" x14ac:dyDescent="0.25">
      <c r="A62" s="7">
        <v>2009</v>
      </c>
      <c r="B62" s="8" t="s">
        <v>96</v>
      </c>
      <c r="C62" s="8" t="s">
        <v>160</v>
      </c>
      <c r="D62" s="8" t="s">
        <v>161</v>
      </c>
      <c r="E62" s="8" t="s">
        <v>49</v>
      </c>
      <c r="F62" s="8" t="s">
        <v>154</v>
      </c>
      <c r="G62" s="9">
        <v>5.13</v>
      </c>
      <c r="H62" s="9"/>
      <c r="I62" s="9">
        <v>3.24</v>
      </c>
      <c r="J62" s="9"/>
      <c r="K62" s="9"/>
    </row>
    <row r="63" spans="1:14" ht="45" x14ac:dyDescent="0.25">
      <c r="A63" s="10">
        <v>2009</v>
      </c>
      <c r="B63" s="11" t="s">
        <v>46</v>
      </c>
      <c r="C63" s="14" t="s">
        <v>162</v>
      </c>
      <c r="D63" s="14" t="s">
        <v>163</v>
      </c>
      <c r="E63" s="11" t="s">
        <v>12</v>
      </c>
      <c r="F63" s="11" t="s">
        <v>20</v>
      </c>
      <c r="G63" s="12">
        <v>25.7</v>
      </c>
      <c r="H63" s="12" t="s">
        <v>164</v>
      </c>
      <c r="I63" s="12">
        <v>82</v>
      </c>
      <c r="J63" s="13"/>
      <c r="K63" s="13">
        <v>27.5</v>
      </c>
    </row>
    <row r="64" spans="1:14" ht="45" x14ac:dyDescent="0.25">
      <c r="A64" s="7">
        <v>2009</v>
      </c>
      <c r="B64" s="8" t="s">
        <v>165</v>
      </c>
      <c r="C64" s="8" t="s">
        <v>166</v>
      </c>
      <c r="D64" s="15" t="s">
        <v>167</v>
      </c>
      <c r="E64" s="8" t="s">
        <v>12</v>
      </c>
      <c r="F64" s="8" t="s">
        <v>154</v>
      </c>
      <c r="G64" s="9">
        <v>37.9</v>
      </c>
      <c r="H64" s="9"/>
      <c r="I64" s="9">
        <v>19.04</v>
      </c>
      <c r="J64" s="9"/>
      <c r="K64" s="9"/>
    </row>
    <row r="65" spans="1:11" ht="45" x14ac:dyDescent="0.25">
      <c r="A65" s="10">
        <v>2009</v>
      </c>
      <c r="B65" s="11" t="s">
        <v>168</v>
      </c>
      <c r="C65" s="11" t="s">
        <v>169</v>
      </c>
      <c r="D65" s="11" t="s">
        <v>170</v>
      </c>
      <c r="E65" s="11" t="s">
        <v>12</v>
      </c>
      <c r="F65" s="11" t="s">
        <v>154</v>
      </c>
      <c r="G65" s="12">
        <v>5.75</v>
      </c>
      <c r="H65" s="12"/>
      <c r="I65" s="12">
        <v>1.72</v>
      </c>
      <c r="J65" s="13"/>
      <c r="K65" s="13">
        <v>7.39</v>
      </c>
    </row>
    <row r="66" spans="1:11" ht="45" x14ac:dyDescent="0.25">
      <c r="A66" s="7">
        <v>2009</v>
      </c>
      <c r="B66" s="8" t="s">
        <v>96</v>
      </c>
      <c r="C66" s="8" t="s">
        <v>171</v>
      </c>
      <c r="D66" s="8" t="s">
        <v>172</v>
      </c>
      <c r="E66" s="8" t="s">
        <v>12</v>
      </c>
      <c r="F66" s="8" t="s">
        <v>20</v>
      </c>
      <c r="G66" s="9">
        <v>2.1999999999999999E-2</v>
      </c>
      <c r="H66" s="9"/>
      <c r="I66" s="9">
        <v>2.5999999999999999E-3</v>
      </c>
      <c r="J66" s="9"/>
      <c r="K66" s="9"/>
    </row>
    <row r="67" spans="1:11" ht="30" x14ac:dyDescent="0.25">
      <c r="A67" s="10">
        <v>2008</v>
      </c>
      <c r="B67" s="11" t="s">
        <v>96</v>
      </c>
      <c r="C67" s="11" t="s">
        <v>173</v>
      </c>
      <c r="D67" s="11" t="s">
        <v>174</v>
      </c>
      <c r="E67" s="11" t="s">
        <v>12</v>
      </c>
      <c r="F67" s="11" t="s">
        <v>61</v>
      </c>
      <c r="G67" s="12">
        <v>25.9</v>
      </c>
      <c r="H67" s="12"/>
      <c r="I67" s="12">
        <v>12.48</v>
      </c>
      <c r="J67" s="13"/>
      <c r="K67" s="13"/>
    </row>
    <row r="68" spans="1:11" ht="30" x14ac:dyDescent="0.25">
      <c r="A68" s="7">
        <v>2008</v>
      </c>
      <c r="B68" s="8" t="s">
        <v>78</v>
      </c>
      <c r="C68" s="8" t="s">
        <v>175</v>
      </c>
      <c r="D68" s="8" t="s">
        <v>176</v>
      </c>
      <c r="E68" s="8" t="s">
        <v>69</v>
      </c>
      <c r="F68" s="8" t="s">
        <v>103</v>
      </c>
      <c r="G68" s="9">
        <v>111.07</v>
      </c>
      <c r="H68" s="9"/>
      <c r="I68" s="9">
        <v>33.97</v>
      </c>
      <c r="J68" s="9"/>
      <c r="K68" s="9">
        <v>86.07</v>
      </c>
    </row>
    <row r="69" spans="1:11" ht="45" x14ac:dyDescent="0.25">
      <c r="A69" s="10">
        <v>2008</v>
      </c>
      <c r="B69" s="11" t="s">
        <v>90</v>
      </c>
      <c r="C69" s="11" t="s">
        <v>177</v>
      </c>
      <c r="D69" s="11" t="s">
        <v>178</v>
      </c>
      <c r="E69" s="11" t="s">
        <v>12</v>
      </c>
      <c r="F69" s="11" t="s">
        <v>20</v>
      </c>
      <c r="G69" s="12"/>
      <c r="H69" s="12"/>
      <c r="I69" s="12">
        <v>0.94</v>
      </c>
      <c r="J69" s="13"/>
      <c r="K69" s="13"/>
    </row>
    <row r="70" spans="1:11" ht="45" x14ac:dyDescent="0.25">
      <c r="A70" s="7">
        <v>2008</v>
      </c>
      <c r="B70" s="8" t="s">
        <v>127</v>
      </c>
      <c r="C70" s="15" t="s">
        <v>179</v>
      </c>
      <c r="D70" s="15" t="s">
        <v>180</v>
      </c>
      <c r="E70" s="8" t="s">
        <v>12</v>
      </c>
      <c r="F70" s="8" t="s">
        <v>20</v>
      </c>
      <c r="G70" s="9">
        <v>1.02</v>
      </c>
      <c r="H70" s="9"/>
      <c r="I70" s="9">
        <v>0.67</v>
      </c>
      <c r="J70" s="9"/>
      <c r="K70" s="9">
        <v>1.99</v>
      </c>
    </row>
    <row r="71" spans="1:11" ht="45" x14ac:dyDescent="0.25">
      <c r="A71" s="10">
        <v>2008</v>
      </c>
      <c r="B71" s="11" t="s">
        <v>78</v>
      </c>
      <c r="C71" s="11" t="s">
        <v>181</v>
      </c>
      <c r="D71" s="11" t="s">
        <v>182</v>
      </c>
      <c r="E71" s="11" t="s">
        <v>12</v>
      </c>
      <c r="F71" s="11" t="s">
        <v>20</v>
      </c>
      <c r="G71" s="12">
        <v>95.46</v>
      </c>
      <c r="H71" s="12"/>
      <c r="I71" s="12">
        <v>45.41</v>
      </c>
      <c r="J71" s="13"/>
      <c r="K71" s="13">
        <v>73.180000000000007</v>
      </c>
    </row>
    <row r="72" spans="1:11" ht="45" x14ac:dyDescent="0.25">
      <c r="A72" s="7">
        <v>2008</v>
      </c>
      <c r="B72" s="8" t="s">
        <v>183</v>
      </c>
      <c r="C72" s="8" t="s">
        <v>184</v>
      </c>
      <c r="D72" s="8" t="s">
        <v>185</v>
      </c>
      <c r="E72" s="8" t="s">
        <v>12</v>
      </c>
      <c r="F72" s="8" t="s">
        <v>20</v>
      </c>
      <c r="G72" s="9"/>
      <c r="H72" s="9"/>
      <c r="I72" s="9"/>
      <c r="J72" s="9"/>
      <c r="K72" s="9">
        <v>1.95</v>
      </c>
    </row>
    <row r="73" spans="1:11" ht="45" x14ac:dyDescent="0.25">
      <c r="A73" s="10">
        <v>2008</v>
      </c>
      <c r="B73" s="11" t="s">
        <v>186</v>
      </c>
      <c r="C73" s="11" t="s">
        <v>187</v>
      </c>
      <c r="D73" s="11" t="s">
        <v>188</v>
      </c>
      <c r="E73" s="11" t="s">
        <v>12</v>
      </c>
      <c r="F73" s="11" t="s">
        <v>154</v>
      </c>
      <c r="G73" s="12">
        <v>11.33</v>
      </c>
      <c r="H73" s="12"/>
      <c r="I73" s="12">
        <v>5.08</v>
      </c>
      <c r="J73" s="13"/>
      <c r="K73" s="13">
        <v>4.4000000000000004</v>
      </c>
    </row>
    <row r="74" spans="1:11" x14ac:dyDescent="0.25">
      <c r="A74" s="7">
        <v>2008</v>
      </c>
      <c r="B74" s="8" t="s">
        <v>87</v>
      </c>
      <c r="C74" s="8" t="s">
        <v>189</v>
      </c>
      <c r="D74" s="8" t="s">
        <v>189</v>
      </c>
      <c r="E74" s="8" t="s">
        <v>49</v>
      </c>
      <c r="F74" s="8" t="s">
        <v>103</v>
      </c>
      <c r="G74" s="9">
        <v>45.61</v>
      </c>
      <c r="H74" s="9"/>
      <c r="I74" s="9">
        <v>13.81</v>
      </c>
      <c r="J74" s="9"/>
      <c r="K74" s="9">
        <v>33.619999999999997</v>
      </c>
    </row>
    <row r="75" spans="1:11" x14ac:dyDescent="0.25">
      <c r="A75" s="10">
        <v>2008</v>
      </c>
      <c r="B75" s="11" t="s">
        <v>87</v>
      </c>
      <c r="C75" s="11" t="s">
        <v>190</v>
      </c>
      <c r="D75" s="11" t="s">
        <v>190</v>
      </c>
      <c r="E75" s="11" t="s">
        <v>49</v>
      </c>
      <c r="F75" s="11" t="s">
        <v>103</v>
      </c>
      <c r="G75" s="12">
        <v>25.04</v>
      </c>
      <c r="H75" s="12"/>
      <c r="I75" s="12">
        <v>8.92</v>
      </c>
      <c r="J75" s="13"/>
      <c r="K75" s="13">
        <v>14.78</v>
      </c>
    </row>
    <row r="76" spans="1:11" ht="45" x14ac:dyDescent="0.25">
      <c r="A76" s="7">
        <v>2008</v>
      </c>
      <c r="B76" s="8" t="s">
        <v>87</v>
      </c>
      <c r="C76" s="8" t="s">
        <v>191</v>
      </c>
      <c r="D76" s="8" t="s">
        <v>192</v>
      </c>
      <c r="E76" s="8" t="s">
        <v>69</v>
      </c>
      <c r="F76" s="8" t="s">
        <v>103</v>
      </c>
      <c r="G76" s="9">
        <v>383.96</v>
      </c>
      <c r="H76" s="9"/>
      <c r="I76" s="9">
        <v>437.33</v>
      </c>
      <c r="J76" s="9"/>
      <c r="K76" s="9">
        <v>208.43</v>
      </c>
    </row>
    <row r="77" spans="1:11" ht="45" x14ac:dyDescent="0.25">
      <c r="A77" s="10">
        <v>2008</v>
      </c>
      <c r="B77" s="11" t="s">
        <v>43</v>
      </c>
      <c r="C77" s="11" t="s">
        <v>193</v>
      </c>
      <c r="D77" s="11" t="s">
        <v>194</v>
      </c>
      <c r="E77" s="11" t="s">
        <v>12</v>
      </c>
      <c r="F77" s="11" t="s">
        <v>20</v>
      </c>
      <c r="G77" s="12">
        <v>1.06</v>
      </c>
      <c r="H77" s="12"/>
      <c r="I77" s="12">
        <v>0.75</v>
      </c>
      <c r="J77" s="13"/>
      <c r="K77" s="13">
        <v>1.08</v>
      </c>
    </row>
    <row r="78" spans="1:11" ht="45" x14ac:dyDescent="0.25">
      <c r="A78" s="7">
        <v>2008</v>
      </c>
      <c r="B78" s="8" t="s">
        <v>78</v>
      </c>
      <c r="C78" s="8" t="s">
        <v>195</v>
      </c>
      <c r="D78" s="8" t="s">
        <v>196</v>
      </c>
      <c r="E78" s="8" t="s">
        <v>12</v>
      </c>
      <c r="F78" s="8" t="s">
        <v>20</v>
      </c>
      <c r="G78" s="9">
        <v>13.5</v>
      </c>
      <c r="H78" s="9"/>
      <c r="I78" s="9">
        <v>1.6</v>
      </c>
      <c r="J78" s="9"/>
      <c r="K78" s="9"/>
    </row>
    <row r="79" spans="1:11" ht="45" x14ac:dyDescent="0.25">
      <c r="A79" s="10">
        <v>2008</v>
      </c>
      <c r="B79" s="11" t="s">
        <v>186</v>
      </c>
      <c r="C79" s="11" t="s">
        <v>197</v>
      </c>
      <c r="D79" s="11" t="s">
        <v>198</v>
      </c>
      <c r="E79" s="11" t="s">
        <v>69</v>
      </c>
      <c r="F79" s="11" t="s">
        <v>20</v>
      </c>
      <c r="G79" s="12">
        <v>14.48</v>
      </c>
      <c r="H79" s="12"/>
      <c r="I79" s="12">
        <v>8.31</v>
      </c>
      <c r="J79" s="13"/>
      <c r="K79" s="13">
        <v>12.08</v>
      </c>
    </row>
    <row r="80" spans="1:11" ht="45" x14ac:dyDescent="0.25">
      <c r="A80" s="7">
        <v>2008</v>
      </c>
      <c r="B80" s="8" t="s">
        <v>200</v>
      </c>
      <c r="C80" s="8" t="s">
        <v>199</v>
      </c>
      <c r="D80" s="8" t="s">
        <v>45</v>
      </c>
      <c r="E80" s="8" t="s">
        <v>12</v>
      </c>
      <c r="F80" s="8" t="s">
        <v>20</v>
      </c>
      <c r="G80" s="9">
        <v>6.96</v>
      </c>
      <c r="H80" s="9"/>
      <c r="I80" s="9">
        <v>6.94</v>
      </c>
      <c r="J80" s="9"/>
      <c r="K80" s="9">
        <v>7.52</v>
      </c>
    </row>
    <row r="81" spans="1:11" ht="45" x14ac:dyDescent="0.25">
      <c r="A81" s="10">
        <v>2008</v>
      </c>
      <c r="B81" s="11" t="s">
        <v>202</v>
      </c>
      <c r="C81" s="11" t="s">
        <v>201</v>
      </c>
      <c r="D81" s="11" t="s">
        <v>203</v>
      </c>
      <c r="E81" s="11" t="s">
        <v>12</v>
      </c>
      <c r="F81" s="11" t="s">
        <v>20</v>
      </c>
      <c r="G81" s="12">
        <v>0</v>
      </c>
      <c r="H81" s="12"/>
      <c r="I81" s="12">
        <v>0</v>
      </c>
      <c r="J81" s="13"/>
      <c r="K81" s="13"/>
    </row>
    <row r="82" spans="1:11" ht="45" x14ac:dyDescent="0.25">
      <c r="A82" s="7">
        <v>2008</v>
      </c>
      <c r="B82" s="8" t="s">
        <v>204</v>
      </c>
      <c r="C82" s="8" t="s">
        <v>206</v>
      </c>
      <c r="D82" s="8" t="s">
        <v>205</v>
      </c>
      <c r="E82" s="8" t="s">
        <v>12</v>
      </c>
      <c r="F82" s="8" t="s">
        <v>154</v>
      </c>
      <c r="G82" s="9"/>
      <c r="H82" s="9"/>
      <c r="I82" s="9"/>
      <c r="J82" s="9"/>
      <c r="K82" s="9">
        <v>790.56</v>
      </c>
    </row>
    <row r="83" spans="1:11" x14ac:dyDescent="0.25">
      <c r="A83" s="10">
        <v>2008</v>
      </c>
      <c r="B83" s="11" t="s">
        <v>209</v>
      </c>
      <c r="C83" s="11" t="s">
        <v>208</v>
      </c>
      <c r="D83" s="11" t="s">
        <v>207</v>
      </c>
      <c r="E83" s="11" t="s">
        <v>69</v>
      </c>
      <c r="F83" s="11" t="s">
        <v>103</v>
      </c>
      <c r="G83" s="12">
        <v>335.75</v>
      </c>
      <c r="H83" s="12"/>
      <c r="I83" s="12">
        <v>302</v>
      </c>
      <c r="J83" s="13"/>
      <c r="K83" s="13"/>
    </row>
    <row r="84" spans="1:11" ht="45" x14ac:dyDescent="0.25">
      <c r="A84" s="7">
        <v>2008</v>
      </c>
      <c r="B84" s="8" t="s">
        <v>43</v>
      </c>
      <c r="C84" s="8" t="s">
        <v>210</v>
      </c>
      <c r="D84" s="8" t="s">
        <v>194</v>
      </c>
      <c r="E84" s="8" t="s">
        <v>12</v>
      </c>
      <c r="F84" s="8" t="s">
        <v>20</v>
      </c>
      <c r="G84" s="9">
        <v>4.57</v>
      </c>
      <c r="H84" s="9"/>
      <c r="I84" s="9">
        <v>0.96</v>
      </c>
      <c r="J84" s="9"/>
      <c r="K84" s="9">
        <v>2.79</v>
      </c>
    </row>
    <row r="85" spans="1:11" ht="45" x14ac:dyDescent="0.25">
      <c r="A85" s="10">
        <v>2008</v>
      </c>
      <c r="B85" s="11" t="s">
        <v>211</v>
      </c>
      <c r="C85" s="11" t="s">
        <v>213</v>
      </c>
      <c r="D85" s="11" t="s">
        <v>212</v>
      </c>
      <c r="E85" s="11" t="s">
        <v>12</v>
      </c>
      <c r="F85" s="11" t="s">
        <v>20</v>
      </c>
      <c r="G85" s="12">
        <v>16.62</v>
      </c>
      <c r="H85" s="12"/>
      <c r="I85" s="12">
        <v>13.12</v>
      </c>
      <c r="J85" s="13"/>
      <c r="K85" s="13">
        <v>17.670000000000002</v>
      </c>
    </row>
    <row r="86" spans="1:11" ht="45" x14ac:dyDescent="0.25">
      <c r="A86" s="7">
        <v>2008</v>
      </c>
      <c r="B86" s="8" t="s">
        <v>87</v>
      </c>
      <c r="C86" s="8" t="s">
        <v>214</v>
      </c>
      <c r="D86" s="8" t="s">
        <v>156</v>
      </c>
      <c r="E86" s="8" t="s">
        <v>12</v>
      </c>
      <c r="F86" s="8" t="s">
        <v>154</v>
      </c>
      <c r="G86" s="9">
        <v>138.41</v>
      </c>
      <c r="H86" s="9"/>
      <c r="I86" s="9">
        <v>21.54</v>
      </c>
      <c r="J86" s="9"/>
      <c r="K86" s="9">
        <v>52.58</v>
      </c>
    </row>
    <row r="87" spans="1:11" ht="45" x14ac:dyDescent="0.25">
      <c r="A87" s="10">
        <v>2008</v>
      </c>
      <c r="B87" s="11" t="s">
        <v>87</v>
      </c>
      <c r="C87" s="11" t="s">
        <v>215</v>
      </c>
      <c r="D87" s="11" t="s">
        <v>156</v>
      </c>
      <c r="E87" s="11" t="s">
        <v>12</v>
      </c>
      <c r="F87" s="11" t="s">
        <v>154</v>
      </c>
      <c r="G87" s="12">
        <v>77.87</v>
      </c>
      <c r="H87" s="12"/>
      <c r="I87" s="12">
        <v>13.15</v>
      </c>
      <c r="J87" s="13"/>
      <c r="K87" s="13">
        <v>50.95</v>
      </c>
    </row>
    <row r="88" spans="1:11" ht="45" x14ac:dyDescent="0.25">
      <c r="A88" s="7">
        <v>2007</v>
      </c>
      <c r="B88" s="8" t="s">
        <v>96</v>
      </c>
      <c r="C88" s="8" t="s">
        <v>216</v>
      </c>
      <c r="D88" s="8" t="s">
        <v>217</v>
      </c>
      <c r="E88" s="8" t="s">
        <v>12</v>
      </c>
      <c r="F88" s="8" t="s">
        <v>154</v>
      </c>
      <c r="G88" s="9">
        <v>40.119999999999997</v>
      </c>
      <c r="H88" s="9"/>
      <c r="I88" s="9">
        <v>19.55</v>
      </c>
      <c r="J88" s="9"/>
      <c r="K88" s="9">
        <v>24.61</v>
      </c>
    </row>
    <row r="89" spans="1:11" ht="45" x14ac:dyDescent="0.25">
      <c r="A89" s="10">
        <v>2007</v>
      </c>
      <c r="B89" s="11" t="s">
        <v>9</v>
      </c>
      <c r="C89" s="11" t="s">
        <v>219</v>
      </c>
      <c r="D89" s="11" t="s">
        <v>218</v>
      </c>
      <c r="E89" s="11" t="s">
        <v>12</v>
      </c>
      <c r="F89" s="11" t="s">
        <v>20</v>
      </c>
      <c r="G89" s="12">
        <v>2.02</v>
      </c>
      <c r="H89" s="12"/>
      <c r="I89" s="12">
        <v>1.06</v>
      </c>
      <c r="J89" s="13"/>
      <c r="K89" s="13">
        <v>1.45</v>
      </c>
    </row>
    <row r="90" spans="1:11" x14ac:dyDescent="0.25">
      <c r="A90" s="7">
        <v>2007</v>
      </c>
      <c r="B90" s="8" t="s">
        <v>118</v>
      </c>
      <c r="C90" s="8" t="s">
        <v>220</v>
      </c>
      <c r="D90" s="8" t="s">
        <v>220</v>
      </c>
      <c r="E90" s="8" t="s">
        <v>69</v>
      </c>
      <c r="F90" s="8" t="s">
        <v>103</v>
      </c>
      <c r="G90" s="9">
        <v>67.87</v>
      </c>
      <c r="H90" s="9"/>
      <c r="I90" s="9">
        <v>23.86</v>
      </c>
      <c r="J90" s="9"/>
      <c r="K90" s="9"/>
    </row>
    <row r="91" spans="1:11" ht="45" x14ac:dyDescent="0.25">
      <c r="A91" s="10">
        <v>2007</v>
      </c>
      <c r="B91" s="11" t="s">
        <v>221</v>
      </c>
      <c r="C91" s="11" t="s">
        <v>223</v>
      </c>
      <c r="D91" s="11" t="s">
        <v>222</v>
      </c>
      <c r="E91" s="11" t="s">
        <v>12</v>
      </c>
      <c r="F91" s="11" t="s">
        <v>20</v>
      </c>
      <c r="G91" s="12">
        <v>26.2</v>
      </c>
      <c r="H91" s="12"/>
      <c r="I91" s="12">
        <v>25.8</v>
      </c>
      <c r="J91" s="13"/>
      <c r="K91" s="13">
        <v>27.5</v>
      </c>
    </row>
    <row r="92" spans="1:11" ht="45" x14ac:dyDescent="0.25">
      <c r="A92" s="7">
        <v>2007</v>
      </c>
      <c r="B92" s="8" t="s">
        <v>224</v>
      </c>
      <c r="C92" s="8" t="s">
        <v>226</v>
      </c>
      <c r="D92" s="8" t="s">
        <v>225</v>
      </c>
      <c r="E92" s="8" t="s">
        <v>12</v>
      </c>
      <c r="F92" s="8" t="s">
        <v>20</v>
      </c>
      <c r="G92" s="9">
        <v>35.81</v>
      </c>
      <c r="H92" s="9"/>
      <c r="I92" s="9">
        <v>8.66</v>
      </c>
      <c r="J92" s="9"/>
      <c r="K92" s="9">
        <v>32.479999999999997</v>
      </c>
    </row>
    <row r="93" spans="1:11" ht="45" x14ac:dyDescent="0.25">
      <c r="A93" s="10">
        <v>2007</v>
      </c>
      <c r="B93" s="11" t="s">
        <v>202</v>
      </c>
      <c r="C93" s="11" t="s">
        <v>227</v>
      </c>
      <c r="D93" s="11" t="s">
        <v>228</v>
      </c>
      <c r="E93" s="11" t="s">
        <v>12</v>
      </c>
      <c r="F93" s="11" t="s">
        <v>20</v>
      </c>
      <c r="G93" s="12">
        <v>61.25</v>
      </c>
      <c r="H93" s="12"/>
      <c r="I93" s="12">
        <v>81.760000000000005</v>
      </c>
      <c r="J93" s="13"/>
      <c r="K93" s="13">
        <v>38.200000000000003</v>
      </c>
    </row>
    <row r="94" spans="1:11" ht="45" x14ac:dyDescent="0.25">
      <c r="A94" s="7">
        <v>2007</v>
      </c>
      <c r="B94" s="8" t="s">
        <v>142</v>
      </c>
      <c r="C94" s="8" t="s">
        <v>229</v>
      </c>
      <c r="D94" s="8" t="s">
        <v>229</v>
      </c>
      <c r="E94" s="8" t="s">
        <v>49</v>
      </c>
      <c r="F94" s="8" t="s">
        <v>20</v>
      </c>
      <c r="G94" s="9">
        <v>8.85</v>
      </c>
      <c r="H94" s="9"/>
      <c r="I94" s="9">
        <v>7.63</v>
      </c>
      <c r="J94" s="9"/>
      <c r="K94" s="9"/>
    </row>
    <row r="95" spans="1:11" ht="45" x14ac:dyDescent="0.25">
      <c r="A95" s="10">
        <v>2007</v>
      </c>
      <c r="B95" s="16" t="s">
        <v>96</v>
      </c>
      <c r="C95" s="11" t="s">
        <v>230</v>
      </c>
      <c r="D95" s="11" t="s">
        <v>230</v>
      </c>
      <c r="E95" s="11" t="s">
        <v>49</v>
      </c>
      <c r="F95" s="11" t="s">
        <v>20</v>
      </c>
      <c r="G95" s="12">
        <v>26.98</v>
      </c>
      <c r="H95" s="12"/>
      <c r="I95" s="12">
        <v>13.69</v>
      </c>
      <c r="J95" s="13"/>
      <c r="K95" s="13">
        <v>63.25</v>
      </c>
    </row>
    <row r="96" spans="1:11" ht="45" x14ac:dyDescent="0.25">
      <c r="A96" s="7">
        <v>2007</v>
      </c>
      <c r="B96" s="8" t="s">
        <v>78</v>
      </c>
      <c r="C96" s="8" t="s">
        <v>231</v>
      </c>
      <c r="D96" s="8" t="s">
        <v>232</v>
      </c>
      <c r="E96" s="8" t="s">
        <v>69</v>
      </c>
      <c r="F96" s="8" t="s">
        <v>20</v>
      </c>
      <c r="G96" s="9">
        <v>37.832000000000001</v>
      </c>
      <c r="H96" s="9"/>
      <c r="I96" s="9">
        <v>19.239999999999998</v>
      </c>
      <c r="J96" s="9"/>
      <c r="K96" s="9">
        <v>33.49</v>
      </c>
    </row>
    <row r="97" spans="1:1025" ht="45" x14ac:dyDescent="0.25">
      <c r="A97" s="10">
        <v>2007</v>
      </c>
      <c r="B97" s="11" t="s">
        <v>202</v>
      </c>
      <c r="C97" s="11" t="s">
        <v>233</v>
      </c>
      <c r="D97" s="11" t="s">
        <v>234</v>
      </c>
      <c r="E97" s="11" t="s">
        <v>12</v>
      </c>
      <c r="F97" s="11" t="s">
        <v>20</v>
      </c>
      <c r="G97" s="12">
        <v>-1.18</v>
      </c>
      <c r="H97" s="12"/>
      <c r="I97" s="12">
        <v>0.06</v>
      </c>
      <c r="J97" s="13"/>
      <c r="K97" s="13">
        <v>2.68</v>
      </c>
    </row>
    <row r="98" spans="1:1025" ht="45" x14ac:dyDescent="0.25">
      <c r="A98" s="7">
        <v>2007</v>
      </c>
      <c r="B98" s="8" t="s">
        <v>235</v>
      </c>
      <c r="C98" s="8" t="s">
        <v>236</v>
      </c>
      <c r="D98" s="8" t="s">
        <v>237</v>
      </c>
      <c r="E98" s="8" t="s">
        <v>12</v>
      </c>
      <c r="F98" s="8" t="s">
        <v>20</v>
      </c>
      <c r="G98" s="9">
        <v>1.71</v>
      </c>
      <c r="H98" s="9"/>
      <c r="I98" s="9">
        <v>-41.024999999999999</v>
      </c>
      <c r="J98" s="9"/>
      <c r="K98" s="9"/>
    </row>
    <row r="99" spans="1:1025" s="20" customFormat="1" ht="30" x14ac:dyDescent="0.25">
      <c r="A99" s="17">
        <v>2006</v>
      </c>
      <c r="B99" s="16" t="s">
        <v>90</v>
      </c>
      <c r="C99" s="16" t="s">
        <v>238</v>
      </c>
      <c r="D99" s="16" t="s">
        <v>239</v>
      </c>
      <c r="E99" s="16" t="s">
        <v>12</v>
      </c>
      <c r="F99" s="16" t="s">
        <v>103</v>
      </c>
      <c r="G99" s="18">
        <v>17.55</v>
      </c>
      <c r="H99" s="18"/>
      <c r="I99" s="18">
        <v>13.42</v>
      </c>
      <c r="J99" s="18"/>
      <c r="K99" s="18">
        <v>8.93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</row>
    <row r="100" spans="1:1025" ht="30" x14ac:dyDescent="0.25">
      <c r="A100" s="7">
        <v>2006</v>
      </c>
      <c r="B100" s="8" t="s">
        <v>240</v>
      </c>
      <c r="C100" s="8" t="s">
        <v>242</v>
      </c>
      <c r="D100" s="8" t="s">
        <v>241</v>
      </c>
      <c r="E100" s="8" t="s">
        <v>69</v>
      </c>
      <c r="F100" s="8" t="s">
        <v>103</v>
      </c>
      <c r="G100" s="9">
        <v>34.5</v>
      </c>
      <c r="H100" s="9" t="s">
        <v>243</v>
      </c>
      <c r="I100" s="9">
        <v>27.86</v>
      </c>
      <c r="J100" s="9"/>
      <c r="K100" s="9">
        <v>35.25</v>
      </c>
    </row>
    <row r="101" spans="1:1025" ht="45" x14ac:dyDescent="0.25">
      <c r="A101" s="17">
        <v>2006</v>
      </c>
      <c r="B101" s="21" t="s">
        <v>244</v>
      </c>
      <c r="C101" s="21" t="s">
        <v>245</v>
      </c>
      <c r="D101" s="87" t="s">
        <v>274</v>
      </c>
      <c r="E101" s="88"/>
      <c r="F101" s="88"/>
      <c r="G101" s="88"/>
      <c r="H101" s="88"/>
      <c r="I101" s="88"/>
      <c r="J101" s="88"/>
      <c r="K101" s="89"/>
    </row>
    <row r="102" spans="1:1025" ht="45" x14ac:dyDescent="0.25">
      <c r="A102" s="7">
        <v>2006</v>
      </c>
      <c r="B102" s="8" t="s">
        <v>247</v>
      </c>
      <c r="C102" s="8" t="s">
        <v>246</v>
      </c>
      <c r="D102" s="8" t="s">
        <v>248</v>
      </c>
      <c r="E102" s="8" t="s">
        <v>12</v>
      </c>
      <c r="F102" s="8" t="s">
        <v>20</v>
      </c>
      <c r="G102" s="9">
        <v>0</v>
      </c>
      <c r="H102" s="9"/>
      <c r="I102" s="9">
        <v>-6.6000000000000003E-2</v>
      </c>
      <c r="J102" s="9"/>
      <c r="K102" s="9">
        <v>0.33</v>
      </c>
    </row>
    <row r="103" spans="1:1025" ht="45" x14ac:dyDescent="0.25">
      <c r="A103" s="17">
        <v>2006</v>
      </c>
      <c r="B103" s="11" t="s">
        <v>250</v>
      </c>
      <c r="C103" s="11" t="s">
        <v>249</v>
      </c>
      <c r="D103" s="11" t="s">
        <v>35</v>
      </c>
      <c r="E103" s="11" t="s">
        <v>49</v>
      </c>
      <c r="F103" s="11" t="s">
        <v>20</v>
      </c>
      <c r="G103" s="12">
        <v>1.87</v>
      </c>
      <c r="H103" s="12"/>
      <c r="I103" s="12">
        <v>2.78</v>
      </c>
      <c r="J103" s="13"/>
      <c r="K103" s="13"/>
    </row>
    <row r="104" spans="1:1025" ht="45" x14ac:dyDescent="0.25">
      <c r="A104" s="7">
        <v>2006</v>
      </c>
      <c r="B104" s="8" t="s">
        <v>251</v>
      </c>
      <c r="C104" s="8" t="s">
        <v>252</v>
      </c>
      <c r="D104" s="8" t="s">
        <v>35</v>
      </c>
      <c r="E104" s="8" t="s">
        <v>49</v>
      </c>
      <c r="F104" s="8" t="s">
        <v>20</v>
      </c>
      <c r="G104" s="9">
        <v>1E-3</v>
      </c>
      <c r="H104" s="9"/>
      <c r="I104" s="9"/>
      <c r="J104" s="9"/>
      <c r="K104" s="9"/>
    </row>
    <row r="105" spans="1:1025" ht="45" x14ac:dyDescent="0.25">
      <c r="A105" s="17">
        <v>2006</v>
      </c>
      <c r="B105" s="11" t="s">
        <v>255</v>
      </c>
      <c r="C105" s="11" t="s">
        <v>253</v>
      </c>
      <c r="D105" s="11" t="s">
        <v>254</v>
      </c>
      <c r="E105" s="11" t="s">
        <v>12</v>
      </c>
      <c r="F105" s="11" t="s">
        <v>20</v>
      </c>
      <c r="G105" s="12">
        <v>6.49</v>
      </c>
      <c r="H105" s="12"/>
      <c r="I105" s="12">
        <v>-3.31</v>
      </c>
      <c r="J105" s="13"/>
      <c r="K105" s="13"/>
    </row>
    <row r="106" spans="1:1025" ht="45" x14ac:dyDescent="0.25">
      <c r="A106" s="7">
        <v>2006</v>
      </c>
      <c r="B106" s="8" t="s">
        <v>90</v>
      </c>
      <c r="C106" s="8" t="s">
        <v>256</v>
      </c>
      <c r="D106" s="8" t="s">
        <v>35</v>
      </c>
      <c r="E106" s="8" t="s">
        <v>49</v>
      </c>
      <c r="F106" s="8" t="s">
        <v>154</v>
      </c>
      <c r="G106" s="9">
        <v>25.65</v>
      </c>
      <c r="H106" s="9"/>
      <c r="I106" s="9">
        <v>4.3049999999999997</v>
      </c>
      <c r="J106" s="9"/>
      <c r="K106" s="9">
        <v>20.384</v>
      </c>
    </row>
    <row r="107" spans="1:1025" ht="45" x14ac:dyDescent="0.25">
      <c r="A107" s="17">
        <v>2006</v>
      </c>
      <c r="B107" s="11" t="s">
        <v>165</v>
      </c>
      <c r="C107" s="11" t="s">
        <v>257</v>
      </c>
      <c r="D107" s="11" t="s">
        <v>258</v>
      </c>
      <c r="E107" s="11" t="s">
        <v>12</v>
      </c>
      <c r="F107" s="11" t="s">
        <v>154</v>
      </c>
      <c r="G107" s="12">
        <v>1251</v>
      </c>
      <c r="H107" s="12"/>
      <c r="I107" s="12">
        <v>373</v>
      </c>
      <c r="J107" s="13"/>
      <c r="K107" s="13"/>
    </row>
    <row r="108" spans="1:1025" ht="45" x14ac:dyDescent="0.25">
      <c r="A108" s="7">
        <v>2006</v>
      </c>
      <c r="B108" s="8" t="s">
        <v>259</v>
      </c>
      <c r="C108" s="8" t="s">
        <v>184</v>
      </c>
      <c r="D108" s="8" t="s">
        <v>260</v>
      </c>
      <c r="E108" s="8" t="s">
        <v>69</v>
      </c>
      <c r="F108" s="8" t="s">
        <v>103</v>
      </c>
      <c r="G108" s="9">
        <v>0.89</v>
      </c>
      <c r="H108" s="9"/>
      <c r="I108" s="9">
        <v>-6.3</v>
      </c>
      <c r="J108" s="9"/>
      <c r="K108" s="9">
        <v>0.54</v>
      </c>
    </row>
    <row r="109" spans="1:1025" ht="45" x14ac:dyDescent="0.25">
      <c r="A109" s="17">
        <v>2006</v>
      </c>
      <c r="B109" s="11" t="s">
        <v>235</v>
      </c>
      <c r="C109" s="11" t="s">
        <v>262</v>
      </c>
      <c r="D109" s="11" t="s">
        <v>261</v>
      </c>
      <c r="E109" s="11" t="s">
        <v>12</v>
      </c>
      <c r="F109" s="11" t="s">
        <v>20</v>
      </c>
      <c r="G109" s="12">
        <v>63.4</v>
      </c>
      <c r="H109" s="12"/>
      <c r="I109" s="12">
        <v>64.790000000000006</v>
      </c>
      <c r="J109" s="13"/>
      <c r="K109" s="13"/>
    </row>
    <row r="110" spans="1:1025" ht="45" x14ac:dyDescent="0.25">
      <c r="A110" s="7">
        <v>2006</v>
      </c>
      <c r="B110" s="8" t="s">
        <v>263</v>
      </c>
      <c r="C110" s="8" t="s">
        <v>265</v>
      </c>
      <c r="D110" s="8" t="s">
        <v>264</v>
      </c>
      <c r="E110" s="8" t="s">
        <v>12</v>
      </c>
      <c r="F110" s="8" t="s">
        <v>20</v>
      </c>
      <c r="G110" s="9">
        <v>33.130000000000003</v>
      </c>
      <c r="H110" s="9"/>
      <c r="I110" s="9">
        <v>22</v>
      </c>
      <c r="J110" s="9"/>
      <c r="K110" s="9">
        <v>24.7</v>
      </c>
    </row>
    <row r="111" spans="1:1025" ht="30" x14ac:dyDescent="0.25">
      <c r="A111" s="17">
        <v>2006</v>
      </c>
      <c r="B111" s="11" t="s">
        <v>135</v>
      </c>
      <c r="C111" s="11" t="s">
        <v>171</v>
      </c>
      <c r="D111" s="11" t="s">
        <v>172</v>
      </c>
      <c r="E111" s="11" t="s">
        <v>12</v>
      </c>
      <c r="F111" s="11" t="s">
        <v>103</v>
      </c>
      <c r="G111" s="12">
        <v>-8.9999999999999993E-3</v>
      </c>
      <c r="H111" s="12"/>
      <c r="I111" s="12">
        <v>-2.3E-2</v>
      </c>
      <c r="J111" s="13"/>
      <c r="K111" s="13"/>
    </row>
    <row r="112" spans="1:1025" ht="45" x14ac:dyDescent="0.25">
      <c r="A112" s="7">
        <v>2006</v>
      </c>
      <c r="B112" s="8" t="s">
        <v>267</v>
      </c>
      <c r="C112" s="8" t="s">
        <v>266</v>
      </c>
      <c r="D112" s="8" t="s">
        <v>268</v>
      </c>
      <c r="E112" s="8" t="s">
        <v>12</v>
      </c>
      <c r="F112" s="8" t="s">
        <v>20</v>
      </c>
      <c r="G112" s="9">
        <v>6.95</v>
      </c>
      <c r="H112" s="9"/>
      <c r="I112" s="9">
        <v>7.59</v>
      </c>
      <c r="J112" s="9"/>
      <c r="K112" s="9">
        <v>4.83</v>
      </c>
    </row>
    <row r="113" spans="1:11" ht="45" x14ac:dyDescent="0.25">
      <c r="A113" s="17">
        <v>2006</v>
      </c>
      <c r="B113" s="11" t="s">
        <v>90</v>
      </c>
      <c r="C113" s="11" t="s">
        <v>256</v>
      </c>
      <c r="D113" s="11" t="s">
        <v>269</v>
      </c>
      <c r="E113" s="11" t="s">
        <v>12</v>
      </c>
      <c r="F113" s="11" t="s">
        <v>154</v>
      </c>
      <c r="G113" s="12">
        <v>1.1200000000000001</v>
      </c>
      <c r="H113" s="12"/>
      <c r="I113" s="12">
        <v>0.23499999999999999</v>
      </c>
      <c r="J113" s="13"/>
      <c r="K113" s="13"/>
    </row>
    <row r="114" spans="1:11" ht="45" x14ac:dyDescent="0.25">
      <c r="A114" s="7">
        <v>2006</v>
      </c>
      <c r="B114" s="8" t="s">
        <v>90</v>
      </c>
      <c r="C114" s="8" t="s">
        <v>256</v>
      </c>
      <c r="D114" s="8" t="s">
        <v>270</v>
      </c>
      <c r="E114" s="8" t="s">
        <v>12</v>
      </c>
      <c r="F114" s="8" t="s">
        <v>154</v>
      </c>
      <c r="G114" s="9">
        <v>9.6000000000000002E-2</v>
      </c>
      <c r="H114" s="9"/>
      <c r="I114" s="9">
        <v>-0.49199999999999999</v>
      </c>
      <c r="J114" s="9"/>
      <c r="K114" s="9"/>
    </row>
    <row r="115" spans="1:11" ht="45" x14ac:dyDescent="0.25">
      <c r="A115" s="17">
        <v>2006</v>
      </c>
      <c r="B115" s="11" t="s">
        <v>90</v>
      </c>
      <c r="C115" s="11" t="s">
        <v>256</v>
      </c>
      <c r="D115" s="11" t="s">
        <v>256</v>
      </c>
      <c r="E115" s="11" t="s">
        <v>49</v>
      </c>
      <c r="F115" s="11" t="s">
        <v>154</v>
      </c>
      <c r="G115" s="12">
        <v>25.65</v>
      </c>
      <c r="H115" s="12"/>
      <c r="I115" s="12">
        <v>4.3</v>
      </c>
      <c r="J115" s="13"/>
      <c r="K115" s="13">
        <v>16.260000000000002</v>
      </c>
    </row>
    <row r="116" spans="1:11" ht="45" x14ac:dyDescent="0.25">
      <c r="A116" s="7">
        <v>2006</v>
      </c>
      <c r="B116" s="8" t="s">
        <v>87</v>
      </c>
      <c r="C116" s="8" t="s">
        <v>256</v>
      </c>
      <c r="D116" s="8" t="s">
        <v>269</v>
      </c>
      <c r="E116" s="8" t="s">
        <v>12</v>
      </c>
      <c r="F116" s="8" t="s">
        <v>154</v>
      </c>
      <c r="G116" s="9">
        <v>1.1000000000000001</v>
      </c>
      <c r="H116" s="9"/>
      <c r="I116" s="9">
        <v>0.23</v>
      </c>
      <c r="J116" s="9"/>
      <c r="K116" s="9"/>
    </row>
    <row r="117" spans="1:11" ht="45" x14ac:dyDescent="0.25">
      <c r="A117" s="17">
        <v>2006</v>
      </c>
      <c r="B117" s="11" t="s">
        <v>87</v>
      </c>
      <c r="C117" s="11" t="s">
        <v>256</v>
      </c>
      <c r="D117" s="11" t="s">
        <v>270</v>
      </c>
      <c r="E117" s="11" t="s">
        <v>12</v>
      </c>
      <c r="F117" s="11" t="s">
        <v>154</v>
      </c>
      <c r="G117" s="12">
        <v>0.09</v>
      </c>
      <c r="H117" s="12"/>
      <c r="I117" s="12">
        <v>0</v>
      </c>
      <c r="J117" s="13"/>
      <c r="K117" s="13"/>
    </row>
  </sheetData>
  <mergeCells count="3">
    <mergeCell ref="D17:K17"/>
    <mergeCell ref="D18:K18"/>
    <mergeCell ref="D101:K10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K119"/>
  <sheetViews>
    <sheetView workbookViewId="0"/>
  </sheetViews>
  <sheetFormatPr defaultRowHeight="15" x14ac:dyDescent="0.25"/>
  <cols>
    <col min="1" max="1" width="9.140625" style="1"/>
    <col min="2" max="2" width="27.7109375" style="2" customWidth="1"/>
    <col min="3" max="3" width="22.5703125" style="2" customWidth="1"/>
    <col min="4" max="4" width="33.28515625" style="2" customWidth="1"/>
    <col min="5" max="5" width="18.5703125" style="2" customWidth="1"/>
    <col min="6" max="6" width="26.28515625" style="2" customWidth="1"/>
    <col min="7" max="7" width="9.140625" style="3"/>
    <col min="8" max="8" width="9.140625" style="3" hidden="1" customWidth="1"/>
    <col min="9" max="9" width="0" style="3" hidden="1" customWidth="1"/>
    <col min="10" max="10" width="9.140625" style="3" hidden="1" customWidth="1"/>
    <col min="11" max="11" width="9.140625" style="3"/>
    <col min="12" max="1025" width="9.140625" style="2"/>
  </cols>
  <sheetData>
    <row r="1" spans="1:11" s="6" customFormat="1" ht="45" x14ac:dyDescent="0.25">
      <c r="A1" s="4" t="s">
        <v>0</v>
      </c>
      <c r="B1" s="5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271</v>
      </c>
      <c r="H1" s="23" t="s">
        <v>6</v>
      </c>
      <c r="I1" s="23" t="s">
        <v>7</v>
      </c>
      <c r="J1" s="23" t="s">
        <v>8</v>
      </c>
      <c r="K1" s="23" t="s">
        <v>272</v>
      </c>
    </row>
    <row r="2" spans="1:11" ht="45" customHeight="1" x14ac:dyDescent="0.25">
      <c r="A2" s="7">
        <v>2015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9">
        <v>6.79</v>
      </c>
      <c r="H2" s="9"/>
      <c r="I2" s="9">
        <v>7.18</v>
      </c>
      <c r="J2" s="9">
        <v>7.07</v>
      </c>
      <c r="K2" s="9">
        <v>7.61</v>
      </c>
    </row>
    <row r="3" spans="1:11" ht="30" customHeight="1" x14ac:dyDescent="0.25">
      <c r="A3" s="10">
        <v>2015</v>
      </c>
      <c r="B3" s="11" t="s">
        <v>14</v>
      </c>
      <c r="C3" s="11" t="s">
        <v>15</v>
      </c>
      <c r="D3" s="11" t="s">
        <v>16</v>
      </c>
      <c r="E3" s="11" t="s">
        <v>12</v>
      </c>
      <c r="F3" s="11" t="s">
        <v>13</v>
      </c>
      <c r="G3" s="12">
        <v>5.0599999999999996</v>
      </c>
      <c r="H3" s="12"/>
      <c r="I3" s="12">
        <v>4.54</v>
      </c>
      <c r="J3" s="13"/>
      <c r="K3" s="13">
        <v>6.03</v>
      </c>
    </row>
    <row r="4" spans="1:11" ht="60" customHeight="1" x14ac:dyDescent="0.25">
      <c r="A4" s="7">
        <v>2015</v>
      </c>
      <c r="B4" s="8" t="s">
        <v>17</v>
      </c>
      <c r="C4" s="8" t="s">
        <v>18</v>
      </c>
      <c r="D4" s="8" t="s">
        <v>19</v>
      </c>
      <c r="E4" s="8" t="s">
        <v>12</v>
      </c>
      <c r="F4" s="8" t="s">
        <v>20</v>
      </c>
      <c r="G4" s="9">
        <v>0.14000000000000001</v>
      </c>
      <c r="H4" s="9" t="s">
        <v>21</v>
      </c>
      <c r="I4" s="9">
        <v>7.0000000000000007E-2</v>
      </c>
      <c r="J4" s="9">
        <v>0.15</v>
      </c>
      <c r="K4" s="9">
        <v>0.16</v>
      </c>
    </row>
    <row r="5" spans="1:11" ht="60" customHeight="1" x14ac:dyDescent="0.25">
      <c r="A5" s="10">
        <v>2015</v>
      </c>
      <c r="B5" s="11" t="s">
        <v>22</v>
      </c>
      <c r="C5" s="11" t="s">
        <v>23</v>
      </c>
      <c r="D5" s="11" t="s">
        <v>24</v>
      </c>
      <c r="E5" s="11" t="s">
        <v>12</v>
      </c>
      <c r="F5" s="11" t="s">
        <v>25</v>
      </c>
      <c r="G5" s="12">
        <v>11.65</v>
      </c>
      <c r="H5" s="12"/>
      <c r="I5" s="12">
        <v>11.43</v>
      </c>
      <c r="J5" s="13"/>
      <c r="K5" s="13">
        <v>11</v>
      </c>
    </row>
    <row r="6" spans="1:11" ht="45" customHeight="1" x14ac:dyDescent="0.25">
      <c r="A6" s="28">
        <v>2015</v>
      </c>
      <c r="B6" s="29" t="s">
        <v>26</v>
      </c>
      <c r="C6" s="29" t="s">
        <v>27</v>
      </c>
      <c r="D6" s="29" t="s">
        <v>28</v>
      </c>
      <c r="E6" s="29" t="s">
        <v>12</v>
      </c>
      <c r="F6" s="29" t="s">
        <v>20</v>
      </c>
      <c r="G6" s="30">
        <v>-4.9000000000000002E-2</v>
      </c>
      <c r="H6" s="30"/>
      <c r="I6" s="30">
        <v>-4.3999999999999997E-2</v>
      </c>
      <c r="J6" s="30" t="s">
        <v>29</v>
      </c>
      <c r="K6" s="30"/>
    </row>
    <row r="7" spans="1:11" ht="45" customHeight="1" x14ac:dyDescent="0.25">
      <c r="A7" s="10">
        <v>2015</v>
      </c>
      <c r="B7" s="11" t="s">
        <v>30</v>
      </c>
      <c r="C7" s="11" t="s">
        <v>31</v>
      </c>
      <c r="D7" s="11" t="s">
        <v>32</v>
      </c>
      <c r="E7" s="11" t="s">
        <v>12</v>
      </c>
      <c r="F7" s="11" t="s">
        <v>20</v>
      </c>
      <c r="G7" s="12">
        <v>7.06</v>
      </c>
      <c r="H7" s="12"/>
      <c r="I7" s="12">
        <v>7.74</v>
      </c>
      <c r="J7" s="13"/>
      <c r="K7" s="13">
        <v>8.1199999999999992</v>
      </c>
    </row>
    <row r="8" spans="1:11" ht="45" customHeight="1" x14ac:dyDescent="0.25">
      <c r="A8" s="7">
        <v>2015</v>
      </c>
      <c r="B8" s="8" t="s">
        <v>33</v>
      </c>
      <c r="C8" s="8" t="s">
        <v>34</v>
      </c>
      <c r="D8" s="8" t="s">
        <v>35</v>
      </c>
      <c r="E8" s="8" t="s">
        <v>35</v>
      </c>
      <c r="F8" s="8" t="s">
        <v>36</v>
      </c>
      <c r="G8" s="9">
        <v>18.86</v>
      </c>
      <c r="H8" s="9" t="s">
        <v>37</v>
      </c>
      <c r="I8" s="9">
        <v>17.38</v>
      </c>
      <c r="J8" s="9"/>
      <c r="K8" s="9">
        <v>13.85</v>
      </c>
    </row>
    <row r="9" spans="1:11" ht="45" customHeight="1" x14ac:dyDescent="0.25">
      <c r="A9" s="10">
        <v>2015</v>
      </c>
      <c r="B9" s="11" t="s">
        <v>33</v>
      </c>
      <c r="C9" s="11" t="s">
        <v>38</v>
      </c>
      <c r="D9" s="11" t="s">
        <v>39</v>
      </c>
      <c r="E9" s="11" t="s">
        <v>12</v>
      </c>
      <c r="F9" s="11" t="s">
        <v>36</v>
      </c>
      <c r="G9" s="12">
        <v>23.32</v>
      </c>
      <c r="H9" s="12" t="s">
        <v>40</v>
      </c>
      <c r="I9" s="12">
        <v>1.65</v>
      </c>
      <c r="J9" s="13"/>
      <c r="K9" s="13">
        <v>20.52</v>
      </c>
    </row>
    <row r="10" spans="1:11" ht="45" customHeight="1" x14ac:dyDescent="0.25">
      <c r="A10" s="7">
        <v>2014</v>
      </c>
      <c r="B10" s="8" t="s">
        <v>26</v>
      </c>
      <c r="C10" s="8" t="s">
        <v>41</v>
      </c>
      <c r="D10" s="8" t="s">
        <v>42</v>
      </c>
      <c r="E10" s="8" t="s">
        <v>12</v>
      </c>
      <c r="F10" s="8" t="s">
        <v>20</v>
      </c>
      <c r="G10" s="9">
        <v>-444.4</v>
      </c>
      <c r="H10" s="9"/>
      <c r="I10" s="9">
        <v>-375.58</v>
      </c>
      <c r="J10" s="9">
        <v>6.42</v>
      </c>
      <c r="K10" s="9">
        <v>11</v>
      </c>
    </row>
    <row r="11" spans="1:11" ht="45" customHeight="1" x14ac:dyDescent="0.25">
      <c r="A11" s="10">
        <v>2014</v>
      </c>
      <c r="B11" s="11" t="s">
        <v>43</v>
      </c>
      <c r="C11" s="11" t="s">
        <v>44</v>
      </c>
      <c r="D11" s="11" t="s">
        <v>45</v>
      </c>
      <c r="E11" s="11" t="s">
        <v>12</v>
      </c>
      <c r="F11" s="11" t="s">
        <v>20</v>
      </c>
      <c r="G11" s="12">
        <v>7.47</v>
      </c>
      <c r="H11" s="12"/>
      <c r="I11" s="12">
        <v>6.95</v>
      </c>
      <c r="J11" s="13"/>
      <c r="K11" s="13">
        <v>3.38</v>
      </c>
    </row>
    <row r="12" spans="1:11" ht="45" customHeight="1" x14ac:dyDescent="0.25">
      <c r="A12" s="7">
        <v>2014</v>
      </c>
      <c r="B12" s="8" t="s">
        <v>46</v>
      </c>
      <c r="C12" s="8" t="s">
        <v>47</v>
      </c>
      <c r="D12" s="8" t="s">
        <v>48</v>
      </c>
      <c r="E12" s="8" t="s">
        <v>49</v>
      </c>
      <c r="F12" s="8" t="s">
        <v>20</v>
      </c>
      <c r="G12" s="9">
        <v>0.09</v>
      </c>
      <c r="H12" s="9"/>
      <c r="I12" s="9">
        <v>0.03</v>
      </c>
      <c r="J12" s="9"/>
      <c r="K12" s="9">
        <v>0.08</v>
      </c>
    </row>
    <row r="13" spans="1:11" ht="45" customHeight="1" x14ac:dyDescent="0.25">
      <c r="A13" s="10">
        <v>2014</v>
      </c>
      <c r="B13" s="11" t="s">
        <v>50</v>
      </c>
      <c r="C13" s="11" t="s">
        <v>51</v>
      </c>
      <c r="D13" s="11" t="s">
        <v>52</v>
      </c>
      <c r="E13" s="11" t="s">
        <v>12</v>
      </c>
      <c r="F13" s="11" t="s">
        <v>20</v>
      </c>
      <c r="G13" s="12">
        <v>19</v>
      </c>
      <c r="H13" s="12"/>
      <c r="I13" s="12">
        <v>10.5</v>
      </c>
      <c r="J13" s="13"/>
      <c r="K13" s="13">
        <v>17.8</v>
      </c>
    </row>
    <row r="14" spans="1:11" ht="45" customHeight="1" x14ac:dyDescent="0.25">
      <c r="A14" s="7">
        <v>2014</v>
      </c>
      <c r="B14" s="8" t="s">
        <v>50</v>
      </c>
      <c r="C14" s="8" t="s">
        <v>53</v>
      </c>
      <c r="D14" s="8" t="s">
        <v>54</v>
      </c>
      <c r="E14" s="8" t="s">
        <v>12</v>
      </c>
      <c r="F14" s="8" t="s">
        <v>20</v>
      </c>
      <c r="G14" s="9">
        <v>1.36</v>
      </c>
      <c r="H14" s="9"/>
      <c r="I14" s="9">
        <v>3.84</v>
      </c>
      <c r="J14" s="9"/>
      <c r="K14" s="9">
        <v>1.74</v>
      </c>
    </row>
    <row r="15" spans="1:11" ht="45" customHeight="1" x14ac:dyDescent="0.25">
      <c r="A15" s="10">
        <v>2014</v>
      </c>
      <c r="B15" s="11" t="s">
        <v>33</v>
      </c>
      <c r="C15" s="11" t="s">
        <v>55</v>
      </c>
      <c r="D15" s="11" t="s">
        <v>56</v>
      </c>
      <c r="E15" s="11" t="s">
        <v>12</v>
      </c>
      <c r="F15" s="11" t="s">
        <v>57</v>
      </c>
      <c r="G15" s="12">
        <v>11.16</v>
      </c>
      <c r="H15" s="12" t="s">
        <v>58</v>
      </c>
      <c r="I15" s="12">
        <v>12.62</v>
      </c>
      <c r="J15" s="13"/>
      <c r="K15" s="13">
        <v>12.22</v>
      </c>
    </row>
    <row r="16" spans="1:11" ht="15" customHeight="1" x14ac:dyDescent="0.25">
      <c r="A16" s="7">
        <v>2013</v>
      </c>
      <c r="B16" s="8" t="s">
        <v>43</v>
      </c>
      <c r="C16" s="8" t="s">
        <v>59</v>
      </c>
      <c r="D16" s="8" t="s">
        <v>60</v>
      </c>
      <c r="E16" s="8" t="s">
        <v>12</v>
      </c>
      <c r="F16" s="8" t="s">
        <v>61</v>
      </c>
      <c r="G16" s="9">
        <v>19.13</v>
      </c>
      <c r="H16" s="9"/>
      <c r="I16" s="9">
        <v>8.84</v>
      </c>
      <c r="J16" s="9"/>
      <c r="K16" s="9">
        <v>7.07</v>
      </c>
    </row>
    <row r="17" spans="1:11" ht="15" customHeight="1" x14ac:dyDescent="0.25">
      <c r="A17" s="24">
        <v>2013</v>
      </c>
      <c r="B17" s="21" t="s">
        <v>62</v>
      </c>
      <c r="C17" s="21" t="s">
        <v>63</v>
      </c>
      <c r="D17" s="87" t="s">
        <v>274</v>
      </c>
      <c r="E17" s="88"/>
      <c r="F17" s="88"/>
      <c r="G17" s="88"/>
      <c r="H17" s="88"/>
      <c r="I17" s="88"/>
      <c r="J17" s="88"/>
      <c r="K17" s="89"/>
    </row>
    <row r="18" spans="1:11" ht="15" customHeight="1" x14ac:dyDescent="0.25">
      <c r="A18" s="25">
        <v>2013</v>
      </c>
      <c r="B18" s="26" t="s">
        <v>62</v>
      </c>
      <c r="C18" s="26" t="s">
        <v>273</v>
      </c>
      <c r="D18" s="87" t="s">
        <v>274</v>
      </c>
      <c r="E18" s="88"/>
      <c r="F18" s="88"/>
      <c r="G18" s="88"/>
      <c r="H18" s="88"/>
      <c r="I18" s="88"/>
      <c r="J18" s="88"/>
      <c r="K18" s="89"/>
    </row>
    <row r="19" spans="1:11" ht="30" customHeight="1" x14ac:dyDescent="0.25">
      <c r="A19" s="10">
        <v>2013</v>
      </c>
      <c r="B19" s="11" t="s">
        <v>64</v>
      </c>
      <c r="C19" s="11" t="s">
        <v>15</v>
      </c>
      <c r="D19" s="11" t="s">
        <v>16</v>
      </c>
      <c r="E19" s="11" t="s">
        <v>12</v>
      </c>
      <c r="F19" s="11" t="s">
        <v>65</v>
      </c>
      <c r="G19" s="12">
        <v>5.78</v>
      </c>
      <c r="H19" s="12"/>
      <c r="I19" s="12">
        <v>4.17</v>
      </c>
      <c r="J19" s="13"/>
      <c r="K19" s="13">
        <v>6.34</v>
      </c>
    </row>
    <row r="20" spans="1:11" ht="41.85" customHeight="1" x14ac:dyDescent="0.25">
      <c r="A20" s="7">
        <v>2013</v>
      </c>
      <c r="B20" s="8" t="s">
        <v>66</v>
      </c>
      <c r="C20" s="8" t="s">
        <v>67</v>
      </c>
      <c r="D20" s="8" t="s">
        <v>68</v>
      </c>
      <c r="E20" s="8" t="s">
        <v>69</v>
      </c>
      <c r="F20" s="8" t="s">
        <v>70</v>
      </c>
      <c r="G20" s="9">
        <v>27.12</v>
      </c>
      <c r="H20" s="9"/>
      <c r="I20" s="9">
        <v>12.54</v>
      </c>
      <c r="J20" s="9">
        <v>17.43</v>
      </c>
      <c r="K20" s="9">
        <v>15.05</v>
      </c>
    </row>
    <row r="21" spans="1:11" ht="41.85" customHeight="1" x14ac:dyDescent="0.25">
      <c r="A21" s="10">
        <v>2013</v>
      </c>
      <c r="B21" s="11" t="s">
        <v>71</v>
      </c>
      <c r="C21" s="11" t="s">
        <v>72</v>
      </c>
      <c r="D21" s="11" t="s">
        <v>72</v>
      </c>
      <c r="E21" s="11" t="s">
        <v>35</v>
      </c>
      <c r="F21" s="11" t="s">
        <v>73</v>
      </c>
      <c r="G21" s="12">
        <v>16.920000000000002</v>
      </c>
      <c r="H21" s="12"/>
      <c r="I21" s="12">
        <v>23.84</v>
      </c>
      <c r="J21" s="13"/>
      <c r="K21" s="13">
        <v>12.62</v>
      </c>
    </row>
    <row r="22" spans="1:11" ht="28.35" customHeight="1" x14ac:dyDescent="0.25">
      <c r="A22" s="7">
        <v>2013</v>
      </c>
      <c r="B22" s="8" t="s">
        <v>74</v>
      </c>
      <c r="C22" s="8" t="s">
        <v>75</v>
      </c>
      <c r="D22" s="8" t="s">
        <v>76</v>
      </c>
      <c r="E22" s="8" t="s">
        <v>12</v>
      </c>
      <c r="F22" s="8" t="s">
        <v>77</v>
      </c>
      <c r="G22" s="9">
        <v>0.36</v>
      </c>
      <c r="H22" s="9"/>
      <c r="I22" s="9">
        <v>0.31</v>
      </c>
      <c r="J22" s="9"/>
      <c r="K22" s="9">
        <v>0.37</v>
      </c>
    </row>
    <row r="23" spans="1:11" ht="41.85" customHeight="1" x14ac:dyDescent="0.25">
      <c r="A23" s="10">
        <v>2013</v>
      </c>
      <c r="B23" s="11" t="s">
        <v>78</v>
      </c>
      <c r="C23" s="11" t="s">
        <v>79</v>
      </c>
      <c r="D23" s="11" t="s">
        <v>79</v>
      </c>
      <c r="E23" s="11" t="s">
        <v>35</v>
      </c>
      <c r="F23" s="11" t="s">
        <v>20</v>
      </c>
      <c r="G23" s="12">
        <v>26.46</v>
      </c>
      <c r="H23" s="12"/>
      <c r="I23" s="12">
        <v>3.94</v>
      </c>
      <c r="J23" s="13"/>
      <c r="K23" s="13">
        <v>18.920000000000002</v>
      </c>
    </row>
    <row r="24" spans="1:11" ht="41.85" customHeight="1" x14ac:dyDescent="0.25">
      <c r="A24" s="7">
        <v>2012</v>
      </c>
      <c r="B24" s="8" t="s">
        <v>33</v>
      </c>
      <c r="C24" s="8" t="s">
        <v>80</v>
      </c>
      <c r="D24" s="8" t="s">
        <v>80</v>
      </c>
      <c r="E24" s="8" t="s">
        <v>35</v>
      </c>
      <c r="F24" s="8" t="s">
        <v>20</v>
      </c>
      <c r="G24" s="9">
        <v>118.53</v>
      </c>
      <c r="H24" s="9"/>
      <c r="I24" s="9">
        <v>66.77</v>
      </c>
      <c r="J24" s="9"/>
      <c r="K24" s="9">
        <v>53.92</v>
      </c>
    </row>
    <row r="25" spans="1:11" ht="41.85" customHeight="1" x14ac:dyDescent="0.25">
      <c r="A25" s="10">
        <v>2012</v>
      </c>
      <c r="B25" s="11" t="s">
        <v>81</v>
      </c>
      <c r="C25" s="11" t="s">
        <v>82</v>
      </c>
      <c r="D25" s="11" t="s">
        <v>83</v>
      </c>
      <c r="E25" s="11" t="s">
        <v>12</v>
      </c>
      <c r="F25" s="11" t="s">
        <v>20</v>
      </c>
      <c r="G25" s="12">
        <v>-5.65</v>
      </c>
      <c r="H25" s="12"/>
      <c r="I25" s="12">
        <v>-54.82</v>
      </c>
      <c r="J25" s="13"/>
      <c r="K25" s="13">
        <v>4.43</v>
      </c>
    </row>
    <row r="26" spans="1:11" ht="41.85" customHeight="1" x14ac:dyDescent="0.25">
      <c r="A26" s="7">
        <v>2012</v>
      </c>
      <c r="B26" s="8" t="s">
        <v>50</v>
      </c>
      <c r="C26" s="8" t="s">
        <v>84</v>
      </c>
      <c r="D26" s="8" t="s">
        <v>85</v>
      </c>
      <c r="E26" s="8" t="s">
        <v>12</v>
      </c>
      <c r="F26" s="8" t="s">
        <v>20</v>
      </c>
      <c r="G26" s="9">
        <v>5.7</v>
      </c>
      <c r="H26" s="9"/>
      <c r="I26" s="9">
        <v>5.24</v>
      </c>
      <c r="J26" s="9"/>
      <c r="K26" s="9">
        <v>4.5</v>
      </c>
    </row>
    <row r="27" spans="1:11" ht="15" customHeight="1" x14ac:dyDescent="0.25">
      <c r="A27" s="10">
        <v>2012</v>
      </c>
      <c r="B27" s="11" t="s">
        <v>43</v>
      </c>
      <c r="C27" s="11" t="s">
        <v>59</v>
      </c>
      <c r="D27" s="11" t="s">
        <v>86</v>
      </c>
      <c r="E27" s="11" t="s">
        <v>69</v>
      </c>
      <c r="F27" s="11" t="s">
        <v>61</v>
      </c>
      <c r="G27" s="12">
        <v>7.96</v>
      </c>
      <c r="H27" s="12"/>
      <c r="I27" s="12">
        <v>7.96</v>
      </c>
      <c r="J27" s="13"/>
      <c r="K27" s="13">
        <v>7.4</v>
      </c>
    </row>
    <row r="28" spans="1:11" ht="41.85" customHeight="1" x14ac:dyDescent="0.25">
      <c r="A28" s="7">
        <v>2012</v>
      </c>
      <c r="B28" s="8" t="s">
        <v>87</v>
      </c>
      <c r="C28" s="8" t="s">
        <v>88</v>
      </c>
      <c r="D28" s="8" t="s">
        <v>88</v>
      </c>
      <c r="E28" s="8" t="s">
        <v>35</v>
      </c>
      <c r="F28" s="8" t="s">
        <v>20</v>
      </c>
      <c r="G28" s="9">
        <v>36.39</v>
      </c>
      <c r="H28" s="9" t="s">
        <v>89</v>
      </c>
      <c r="I28" s="9">
        <v>1.81</v>
      </c>
      <c r="J28" s="9"/>
      <c r="K28" s="9">
        <v>24.81</v>
      </c>
    </row>
    <row r="29" spans="1:11" ht="41.85" customHeight="1" x14ac:dyDescent="0.25">
      <c r="A29" s="28">
        <v>2012</v>
      </c>
      <c r="B29" s="29" t="s">
        <v>90</v>
      </c>
      <c r="C29" s="29" t="s">
        <v>91</v>
      </c>
      <c r="D29" s="29" t="s">
        <v>92</v>
      </c>
      <c r="E29" s="29" t="s">
        <v>12</v>
      </c>
      <c r="F29" s="29" t="s">
        <v>20</v>
      </c>
      <c r="G29" s="30"/>
      <c r="H29" s="30"/>
      <c r="I29" s="30">
        <v>0.42</v>
      </c>
      <c r="J29" s="31"/>
      <c r="K29" s="31"/>
    </row>
    <row r="30" spans="1:11" ht="41.85" customHeight="1" x14ac:dyDescent="0.25">
      <c r="A30" s="7">
        <v>2012</v>
      </c>
      <c r="B30" s="8" t="s">
        <v>43</v>
      </c>
      <c r="C30" s="8" t="s">
        <v>93</v>
      </c>
      <c r="D30" s="8" t="s">
        <v>94</v>
      </c>
      <c r="E30" s="8" t="s">
        <v>12</v>
      </c>
      <c r="F30" s="8" t="s">
        <v>95</v>
      </c>
      <c r="G30" s="9">
        <v>53.42</v>
      </c>
      <c r="H30" s="9"/>
      <c r="I30" s="9">
        <v>13</v>
      </c>
      <c r="J30" s="9"/>
      <c r="K30" s="9">
        <v>28.18</v>
      </c>
    </row>
    <row r="31" spans="1:11" ht="41.85" customHeight="1" x14ac:dyDescent="0.25">
      <c r="A31" s="10">
        <v>2012</v>
      </c>
      <c r="B31" s="11" t="s">
        <v>96</v>
      </c>
      <c r="C31" s="11" t="s">
        <v>97</v>
      </c>
      <c r="D31" s="11" t="s">
        <v>98</v>
      </c>
      <c r="E31" s="11" t="s">
        <v>12</v>
      </c>
      <c r="F31" s="11" t="s">
        <v>20</v>
      </c>
      <c r="G31" s="12">
        <v>5.21</v>
      </c>
      <c r="H31" s="12"/>
      <c r="I31" s="12">
        <v>3.65</v>
      </c>
      <c r="J31" s="13"/>
      <c r="K31" s="13">
        <v>4.59</v>
      </c>
    </row>
    <row r="32" spans="1:11" ht="41.85" customHeight="1" x14ac:dyDescent="0.25">
      <c r="A32" s="7">
        <v>2012</v>
      </c>
      <c r="B32" s="8" t="s">
        <v>43</v>
      </c>
      <c r="C32" s="8" t="s">
        <v>99</v>
      </c>
      <c r="D32" s="8" t="s">
        <v>100</v>
      </c>
      <c r="E32" s="8" t="s">
        <v>69</v>
      </c>
      <c r="F32" s="8" t="s">
        <v>20</v>
      </c>
      <c r="G32" s="9">
        <v>2.96</v>
      </c>
      <c r="H32" s="9"/>
      <c r="I32" s="9">
        <v>3.28</v>
      </c>
      <c r="J32" s="9"/>
      <c r="K32" s="9">
        <v>2.73</v>
      </c>
    </row>
    <row r="33" spans="1:11" ht="28.35" customHeight="1" x14ac:dyDescent="0.25">
      <c r="A33" s="10">
        <v>2012</v>
      </c>
      <c r="B33" s="11" t="s">
        <v>74</v>
      </c>
      <c r="C33" s="11" t="s">
        <v>101</v>
      </c>
      <c r="D33" s="11" t="s">
        <v>102</v>
      </c>
      <c r="E33" s="11" t="s">
        <v>69</v>
      </c>
      <c r="F33" s="11" t="s">
        <v>103</v>
      </c>
      <c r="G33" s="12">
        <v>1.1200000000000001</v>
      </c>
      <c r="H33" s="12"/>
      <c r="I33" s="12">
        <v>0.44</v>
      </c>
      <c r="J33" s="13"/>
      <c r="K33" s="13">
        <v>1.34</v>
      </c>
    </row>
    <row r="34" spans="1:11" ht="41.85" customHeight="1" x14ac:dyDescent="0.25">
      <c r="A34" s="28">
        <v>2012</v>
      </c>
      <c r="B34" s="29" t="s">
        <v>74</v>
      </c>
      <c r="C34" s="29" t="s">
        <v>104</v>
      </c>
      <c r="D34" s="29" t="s">
        <v>105</v>
      </c>
      <c r="E34" s="29" t="s">
        <v>12</v>
      </c>
      <c r="F34" s="29" t="s">
        <v>20</v>
      </c>
      <c r="G34" s="30"/>
      <c r="H34" s="30"/>
      <c r="I34" s="30">
        <v>8.0000000000000002E-3</v>
      </c>
      <c r="J34" s="30"/>
      <c r="K34" s="30"/>
    </row>
    <row r="35" spans="1:11" ht="28.35" customHeight="1" x14ac:dyDescent="0.25">
      <c r="A35" s="10">
        <v>2012</v>
      </c>
      <c r="B35" s="11" t="s">
        <v>74</v>
      </c>
      <c r="C35" s="11" t="s">
        <v>106</v>
      </c>
      <c r="D35" s="11" t="s">
        <v>102</v>
      </c>
      <c r="E35" s="11" t="s">
        <v>12</v>
      </c>
      <c r="F35" s="11" t="s">
        <v>103</v>
      </c>
      <c r="G35" s="12">
        <v>46.44</v>
      </c>
      <c r="H35" s="12"/>
      <c r="I35" s="12">
        <v>18.3</v>
      </c>
      <c r="J35" s="13"/>
      <c r="K35" s="13">
        <v>29.18</v>
      </c>
    </row>
    <row r="36" spans="1:11" ht="28.35" customHeight="1" x14ac:dyDescent="0.25">
      <c r="A36" s="28">
        <v>2012</v>
      </c>
      <c r="B36" s="29" t="s">
        <v>30</v>
      </c>
      <c r="C36" s="29" t="s">
        <v>107</v>
      </c>
      <c r="D36" s="29" t="s">
        <v>108</v>
      </c>
      <c r="E36" s="29" t="s">
        <v>69</v>
      </c>
      <c r="F36" s="29" t="s">
        <v>103</v>
      </c>
      <c r="G36" s="30">
        <v>3.29</v>
      </c>
      <c r="H36" s="30"/>
      <c r="I36" s="30">
        <v>1.53</v>
      </c>
      <c r="J36" s="30"/>
      <c r="K36" s="30"/>
    </row>
    <row r="37" spans="1:11" ht="41.85" customHeight="1" x14ac:dyDescent="0.25">
      <c r="A37" s="28">
        <v>2011</v>
      </c>
      <c r="B37" s="29" t="s">
        <v>17</v>
      </c>
      <c r="C37" s="29" t="s">
        <v>109</v>
      </c>
      <c r="D37" s="29" t="s">
        <v>110</v>
      </c>
      <c r="E37" s="29" t="s">
        <v>69</v>
      </c>
      <c r="F37" s="29" t="s">
        <v>20</v>
      </c>
      <c r="G37" s="30"/>
      <c r="H37" s="30" t="s">
        <v>111</v>
      </c>
      <c r="I37" s="30">
        <v>4.1100000000000003</v>
      </c>
      <c r="J37" s="31"/>
      <c r="K37" s="31">
        <v>2.87</v>
      </c>
    </row>
    <row r="38" spans="1:11" ht="41.85" customHeight="1" x14ac:dyDescent="0.25">
      <c r="A38" s="28">
        <v>2011</v>
      </c>
      <c r="B38" s="29" t="s">
        <v>112</v>
      </c>
      <c r="C38" s="29" t="s">
        <v>113</v>
      </c>
      <c r="D38" s="29" t="s">
        <v>113</v>
      </c>
      <c r="E38" s="29" t="s">
        <v>35</v>
      </c>
      <c r="F38" s="29" t="s">
        <v>20</v>
      </c>
      <c r="G38" s="30">
        <v>11.44</v>
      </c>
      <c r="H38" s="30"/>
      <c r="I38" s="30">
        <v>1.04</v>
      </c>
      <c r="J38" s="30"/>
      <c r="K38" s="30"/>
    </row>
    <row r="39" spans="1:11" ht="41.85" customHeight="1" x14ac:dyDescent="0.25">
      <c r="A39" s="28">
        <v>2011</v>
      </c>
      <c r="B39" s="29" t="s">
        <v>90</v>
      </c>
      <c r="C39" s="29" t="s">
        <v>114</v>
      </c>
      <c r="D39" s="29" t="s">
        <v>115</v>
      </c>
      <c r="E39" s="29" t="s">
        <v>35</v>
      </c>
      <c r="F39" s="29" t="s">
        <v>20</v>
      </c>
      <c r="G39" s="30">
        <v>22.3</v>
      </c>
      <c r="H39" s="30"/>
      <c r="I39" s="30">
        <v>6.65</v>
      </c>
      <c r="J39" s="31"/>
      <c r="K39" s="31"/>
    </row>
    <row r="40" spans="1:11" ht="28.35" customHeight="1" x14ac:dyDescent="0.25">
      <c r="A40" s="7">
        <v>2011</v>
      </c>
      <c r="B40" s="8" t="s">
        <v>87</v>
      </c>
      <c r="C40" s="8" t="s">
        <v>116</v>
      </c>
      <c r="D40" s="8" t="s">
        <v>117</v>
      </c>
      <c r="E40" s="8" t="s">
        <v>12</v>
      </c>
      <c r="F40" s="8" t="s">
        <v>103</v>
      </c>
      <c r="G40" s="9">
        <v>71.02</v>
      </c>
      <c r="H40" s="9"/>
      <c r="I40" s="9">
        <v>22.71</v>
      </c>
      <c r="J40" s="9"/>
      <c r="K40" s="9">
        <v>43.07</v>
      </c>
    </row>
    <row r="41" spans="1:11" ht="41.85" customHeight="1" x14ac:dyDescent="0.25">
      <c r="A41" s="10">
        <v>2011</v>
      </c>
      <c r="B41" s="11" t="s">
        <v>118</v>
      </c>
      <c r="C41" s="11" t="s">
        <v>119</v>
      </c>
      <c r="D41" s="11" t="s">
        <v>120</v>
      </c>
      <c r="E41" s="11" t="s">
        <v>12</v>
      </c>
      <c r="F41" s="11" t="s">
        <v>20</v>
      </c>
      <c r="G41" s="12">
        <v>23.27</v>
      </c>
      <c r="H41" s="12"/>
      <c r="I41" s="12">
        <v>10.81</v>
      </c>
      <c r="J41" s="13"/>
      <c r="K41" s="13">
        <v>22.35</v>
      </c>
    </row>
    <row r="42" spans="1:11" ht="41.85" customHeight="1" x14ac:dyDescent="0.25">
      <c r="A42" s="28">
        <v>2011</v>
      </c>
      <c r="B42" s="29" t="s">
        <v>26</v>
      </c>
      <c r="C42" s="29" t="s">
        <v>121</v>
      </c>
      <c r="D42" s="29" t="s">
        <v>122</v>
      </c>
      <c r="E42" s="29" t="s">
        <v>12</v>
      </c>
      <c r="F42" s="29" t="s">
        <v>20</v>
      </c>
      <c r="G42" s="30">
        <v>1.55E-2</v>
      </c>
      <c r="H42" s="30"/>
      <c r="I42" s="30">
        <v>-0.15690000000000001</v>
      </c>
      <c r="J42" s="30"/>
      <c r="K42" s="30"/>
    </row>
    <row r="43" spans="1:11" ht="28.35" customHeight="1" x14ac:dyDescent="0.25">
      <c r="A43" s="10">
        <v>2011</v>
      </c>
      <c r="B43" s="11" t="s">
        <v>87</v>
      </c>
      <c r="C43" s="11" t="s">
        <v>123</v>
      </c>
      <c r="D43" s="11" t="s">
        <v>123</v>
      </c>
      <c r="E43" s="11" t="s">
        <v>35</v>
      </c>
      <c r="F43" s="11" t="s">
        <v>61</v>
      </c>
      <c r="G43" s="12">
        <v>16.04</v>
      </c>
      <c r="H43" s="12"/>
      <c r="I43" s="12">
        <v>4.2</v>
      </c>
      <c r="J43" s="13"/>
      <c r="K43" s="13">
        <v>11.32</v>
      </c>
    </row>
    <row r="44" spans="1:11" ht="28.35" customHeight="1" x14ac:dyDescent="0.25">
      <c r="A44" s="7">
        <v>2011</v>
      </c>
      <c r="B44" s="8" t="s">
        <v>87</v>
      </c>
      <c r="C44" s="8" t="s">
        <v>124</v>
      </c>
      <c r="D44" s="8" t="s">
        <v>123</v>
      </c>
      <c r="E44" s="8" t="s">
        <v>69</v>
      </c>
      <c r="F44" s="8" t="s">
        <v>61</v>
      </c>
      <c r="G44" s="9">
        <v>3.81</v>
      </c>
      <c r="H44" s="9"/>
      <c r="I44" s="9">
        <v>7.0000000000000007E-2</v>
      </c>
      <c r="J44" s="9"/>
      <c r="K44" s="9">
        <v>3.81</v>
      </c>
    </row>
    <row r="45" spans="1:11" ht="41.85" customHeight="1" x14ac:dyDescent="0.25">
      <c r="A45" s="10">
        <v>2011</v>
      </c>
      <c r="B45" s="11" t="s">
        <v>9</v>
      </c>
      <c r="C45" s="11" t="s">
        <v>125</v>
      </c>
      <c r="D45" s="11" t="s">
        <v>126</v>
      </c>
      <c r="E45" s="11" t="s">
        <v>12</v>
      </c>
      <c r="F45" s="11" t="s">
        <v>20</v>
      </c>
      <c r="G45" s="12">
        <v>20.04</v>
      </c>
      <c r="H45" s="12"/>
      <c r="I45" s="12">
        <v>10.47</v>
      </c>
      <c r="J45" s="13"/>
      <c r="K45" s="13">
        <v>40</v>
      </c>
    </row>
    <row r="46" spans="1:11" ht="41.85" customHeight="1" x14ac:dyDescent="0.25">
      <c r="A46" s="28">
        <v>2011</v>
      </c>
      <c r="B46" s="29" t="s">
        <v>127</v>
      </c>
      <c r="C46" s="29" t="s">
        <v>128</v>
      </c>
      <c r="D46" s="29" t="s">
        <v>49</v>
      </c>
      <c r="E46" s="29" t="s">
        <v>12</v>
      </c>
      <c r="F46" s="29" t="s">
        <v>20</v>
      </c>
      <c r="G46" s="30">
        <v>108.67</v>
      </c>
      <c r="H46" s="30"/>
      <c r="I46" s="30">
        <v>70.84</v>
      </c>
      <c r="J46" s="30"/>
      <c r="K46" s="30"/>
    </row>
    <row r="47" spans="1:11" ht="41.85" customHeight="1" x14ac:dyDescent="0.25">
      <c r="A47" s="28">
        <v>2011</v>
      </c>
      <c r="B47" s="29" t="s">
        <v>112</v>
      </c>
      <c r="C47" s="29" t="s">
        <v>129</v>
      </c>
      <c r="D47" s="29" t="s">
        <v>129</v>
      </c>
      <c r="E47" s="29" t="s">
        <v>35</v>
      </c>
      <c r="F47" s="29" t="s">
        <v>20</v>
      </c>
      <c r="G47" s="30">
        <v>2.58</v>
      </c>
      <c r="H47" s="30"/>
      <c r="I47" s="30">
        <v>1.81</v>
      </c>
      <c r="J47" s="31"/>
      <c r="K47" s="31"/>
    </row>
    <row r="48" spans="1:11" ht="41.85" customHeight="1" x14ac:dyDescent="0.25">
      <c r="A48" s="7">
        <v>2011</v>
      </c>
      <c r="B48" s="8" t="s">
        <v>43</v>
      </c>
      <c r="C48" s="8" t="s">
        <v>130</v>
      </c>
      <c r="D48" s="8" t="s">
        <v>131</v>
      </c>
      <c r="E48" s="8" t="s">
        <v>12</v>
      </c>
      <c r="F48" s="8" t="s">
        <v>20</v>
      </c>
      <c r="G48" s="9">
        <v>16.829999999999998</v>
      </c>
      <c r="H48" s="9"/>
      <c r="I48" s="9">
        <v>8.1199999999999992</v>
      </c>
      <c r="J48" s="9"/>
      <c r="K48" s="9">
        <v>13.67</v>
      </c>
    </row>
    <row r="49" spans="1:14" ht="28.35" customHeight="1" x14ac:dyDescent="0.25">
      <c r="A49" s="10">
        <v>2010</v>
      </c>
      <c r="B49" s="11" t="s">
        <v>132</v>
      </c>
      <c r="C49" s="11" t="s">
        <v>133</v>
      </c>
      <c r="D49" s="11" t="s">
        <v>134</v>
      </c>
      <c r="E49" s="11" t="s">
        <v>69</v>
      </c>
      <c r="F49" s="11" t="s">
        <v>103</v>
      </c>
      <c r="G49" s="12">
        <v>9</v>
      </c>
      <c r="H49" s="12"/>
      <c r="I49" s="12">
        <v>5.82</v>
      </c>
      <c r="J49" s="13"/>
      <c r="K49" s="13">
        <v>7.95</v>
      </c>
    </row>
    <row r="50" spans="1:14" ht="14.85" customHeight="1" x14ac:dyDescent="0.25">
      <c r="A50" s="7">
        <v>2010</v>
      </c>
      <c r="B50" s="8" t="s">
        <v>118</v>
      </c>
      <c r="C50" s="8" t="s">
        <v>119</v>
      </c>
      <c r="D50" s="8" t="s">
        <v>120</v>
      </c>
      <c r="E50" s="8" t="s">
        <v>12</v>
      </c>
      <c r="F50" s="8" t="s">
        <v>103</v>
      </c>
      <c r="G50" s="9">
        <v>19.53</v>
      </c>
      <c r="H50" s="9"/>
      <c r="I50" s="9">
        <v>4.29</v>
      </c>
      <c r="J50" s="9"/>
      <c r="K50" s="9">
        <v>17.8</v>
      </c>
    </row>
    <row r="51" spans="1:14" ht="41.85" customHeight="1" x14ac:dyDescent="0.25">
      <c r="A51" s="28">
        <v>2010</v>
      </c>
      <c r="B51" s="29" t="s">
        <v>135</v>
      </c>
      <c r="C51" s="29" t="s">
        <v>136</v>
      </c>
      <c r="D51" s="29" t="s">
        <v>137</v>
      </c>
      <c r="E51" s="29" t="s">
        <v>69</v>
      </c>
      <c r="F51" s="29" t="s">
        <v>20</v>
      </c>
      <c r="G51" s="30">
        <v>1.74</v>
      </c>
      <c r="H51" s="30">
        <v>1.88</v>
      </c>
      <c r="I51" s="30">
        <v>1.35</v>
      </c>
      <c r="J51" s="31"/>
      <c r="K51" s="31"/>
    </row>
    <row r="52" spans="1:14" ht="28.35" customHeight="1" x14ac:dyDescent="0.25">
      <c r="A52" s="7">
        <v>2010</v>
      </c>
      <c r="B52" s="8" t="s">
        <v>66</v>
      </c>
      <c r="C52" s="8" t="s">
        <v>138</v>
      </c>
      <c r="D52" s="8" t="s">
        <v>139</v>
      </c>
      <c r="E52" s="8" t="s">
        <v>69</v>
      </c>
      <c r="F52" s="8" t="s">
        <v>103</v>
      </c>
      <c r="G52" s="9">
        <v>12.92</v>
      </c>
      <c r="H52" s="9"/>
      <c r="I52" s="9">
        <v>6.63</v>
      </c>
      <c r="J52" s="9"/>
      <c r="K52" s="9">
        <v>10.050000000000001</v>
      </c>
    </row>
    <row r="53" spans="1:14" ht="28.35" customHeight="1" x14ac:dyDescent="0.25">
      <c r="A53" s="10">
        <v>2010</v>
      </c>
      <c r="B53" s="11" t="s">
        <v>43</v>
      </c>
      <c r="C53" s="11" t="s">
        <v>140</v>
      </c>
      <c r="D53" s="11" t="s">
        <v>141</v>
      </c>
      <c r="E53" s="11" t="s">
        <v>69</v>
      </c>
      <c r="F53" s="11" t="s">
        <v>103</v>
      </c>
      <c r="G53" s="12">
        <v>6.12</v>
      </c>
      <c r="H53" s="12"/>
      <c r="I53" s="12">
        <v>3.71</v>
      </c>
      <c r="J53" s="13"/>
      <c r="K53" s="13">
        <v>8.3699999999999992</v>
      </c>
    </row>
    <row r="54" spans="1:14" ht="41.85" customHeight="1" x14ac:dyDescent="0.25">
      <c r="A54" s="28">
        <v>2010</v>
      </c>
      <c r="B54" s="29" t="s">
        <v>142</v>
      </c>
      <c r="C54" s="29" t="s">
        <v>143</v>
      </c>
      <c r="D54" s="29" t="s">
        <v>144</v>
      </c>
      <c r="E54" s="29" t="s">
        <v>12</v>
      </c>
      <c r="F54" s="29" t="s">
        <v>20</v>
      </c>
      <c r="G54" s="30">
        <v>0.28000000000000003</v>
      </c>
      <c r="H54" s="30"/>
      <c r="I54" s="30"/>
      <c r="J54" s="30"/>
      <c r="K54" s="30"/>
    </row>
    <row r="55" spans="1:14" ht="41.85" customHeight="1" x14ac:dyDescent="0.25">
      <c r="A55" s="10">
        <v>2010</v>
      </c>
      <c r="B55" s="11" t="s">
        <v>145</v>
      </c>
      <c r="C55" s="11" t="s">
        <v>146</v>
      </c>
      <c r="D55" s="11" t="s">
        <v>147</v>
      </c>
      <c r="E55" s="11" t="s">
        <v>69</v>
      </c>
      <c r="F55" s="11" t="s">
        <v>103</v>
      </c>
      <c r="G55" s="12">
        <v>44.85</v>
      </c>
      <c r="H55" s="12"/>
      <c r="I55" s="12">
        <v>15.4</v>
      </c>
      <c r="J55" s="13"/>
      <c r="K55" s="13">
        <v>36.9</v>
      </c>
    </row>
    <row r="56" spans="1:14" ht="41.85" customHeight="1" x14ac:dyDescent="0.25">
      <c r="A56" s="7">
        <v>2010</v>
      </c>
      <c r="B56" s="8" t="s">
        <v>43</v>
      </c>
      <c r="C56" s="8" t="s">
        <v>148</v>
      </c>
      <c r="D56" s="8" t="s">
        <v>149</v>
      </c>
      <c r="E56" s="8" t="s">
        <v>12</v>
      </c>
      <c r="F56" s="8" t="s">
        <v>20</v>
      </c>
      <c r="G56" s="9">
        <v>5.98</v>
      </c>
      <c r="H56" s="9"/>
      <c r="I56" s="9">
        <v>9.48</v>
      </c>
      <c r="J56" s="9"/>
      <c r="K56" s="9">
        <v>36.85</v>
      </c>
    </row>
    <row r="57" spans="1:14" ht="41.85" customHeight="1" x14ac:dyDescent="0.25">
      <c r="A57" s="28">
        <v>2010</v>
      </c>
      <c r="B57" s="29" t="s">
        <v>150</v>
      </c>
      <c r="C57" s="29" t="s">
        <v>151</v>
      </c>
      <c r="D57" s="29" t="s">
        <v>151</v>
      </c>
      <c r="E57" s="29" t="s">
        <v>35</v>
      </c>
      <c r="F57" s="29" t="s">
        <v>20</v>
      </c>
      <c r="G57" s="30">
        <v>2.1000000000000001E-2</v>
      </c>
      <c r="H57" s="30"/>
      <c r="I57" s="30">
        <v>4.0000000000000001E-3</v>
      </c>
      <c r="J57" s="31"/>
      <c r="K57" s="31"/>
    </row>
    <row r="58" spans="1:14" ht="28.35" customHeight="1" x14ac:dyDescent="0.25">
      <c r="A58" s="7">
        <v>2010</v>
      </c>
      <c r="B58" s="8" t="s">
        <v>50</v>
      </c>
      <c r="C58" s="8" t="s">
        <v>152</v>
      </c>
      <c r="D58" s="8" t="s">
        <v>153</v>
      </c>
      <c r="E58" s="8" t="s">
        <v>69</v>
      </c>
      <c r="F58" s="8" t="s">
        <v>154</v>
      </c>
      <c r="G58" s="9">
        <v>2.54</v>
      </c>
      <c r="H58" s="9"/>
      <c r="I58" s="9">
        <v>0.96</v>
      </c>
      <c r="J58" s="9"/>
      <c r="K58" s="9">
        <v>10.119999999999999</v>
      </c>
    </row>
    <row r="59" spans="1:14" ht="28.35" customHeight="1" x14ac:dyDescent="0.25">
      <c r="A59" s="10">
        <v>2010</v>
      </c>
      <c r="B59" s="11" t="s">
        <v>87</v>
      </c>
      <c r="C59" s="11" t="s">
        <v>155</v>
      </c>
      <c r="D59" s="11" t="s">
        <v>156</v>
      </c>
      <c r="E59" s="11" t="s">
        <v>69</v>
      </c>
      <c r="F59" s="11" t="s">
        <v>103</v>
      </c>
      <c r="G59" s="12">
        <v>47.32</v>
      </c>
      <c r="H59" s="12"/>
      <c r="I59" s="12">
        <v>15.92</v>
      </c>
      <c r="J59" s="13"/>
      <c r="K59" s="13">
        <v>48.62</v>
      </c>
      <c r="M59" s="3"/>
      <c r="N59" s="3"/>
    </row>
    <row r="60" spans="1:14" ht="28.35" customHeight="1" x14ac:dyDescent="0.25">
      <c r="A60" s="7">
        <v>2010</v>
      </c>
      <c r="B60" s="8" t="s">
        <v>87</v>
      </c>
      <c r="C60" s="8" t="s">
        <v>157</v>
      </c>
      <c r="D60" s="8" t="s">
        <v>156</v>
      </c>
      <c r="E60" s="8" t="s">
        <v>69</v>
      </c>
      <c r="F60" s="8" t="s">
        <v>103</v>
      </c>
      <c r="G60" s="9">
        <v>30.68</v>
      </c>
      <c r="H60" s="9"/>
      <c r="I60" s="9">
        <v>11.32</v>
      </c>
      <c r="J60" s="9"/>
      <c r="K60" s="9">
        <v>39.85</v>
      </c>
    </row>
    <row r="61" spans="1:14" ht="41.85" customHeight="1" x14ac:dyDescent="0.25">
      <c r="A61" s="10">
        <v>2010</v>
      </c>
      <c r="B61" s="11" t="s">
        <v>87</v>
      </c>
      <c r="C61" s="11" t="s">
        <v>158</v>
      </c>
      <c r="D61" s="11" t="s">
        <v>159</v>
      </c>
      <c r="E61" s="11" t="s">
        <v>69</v>
      </c>
      <c r="F61" s="11" t="s">
        <v>103</v>
      </c>
      <c r="G61" s="12">
        <v>16.54</v>
      </c>
      <c r="H61" s="12"/>
      <c r="I61" s="12">
        <v>3.16</v>
      </c>
      <c r="J61" s="13"/>
      <c r="K61" s="13">
        <v>15.36</v>
      </c>
    </row>
    <row r="62" spans="1:14" ht="45" x14ac:dyDescent="0.25">
      <c r="A62" s="28">
        <v>2009</v>
      </c>
      <c r="B62" s="29" t="s">
        <v>96</v>
      </c>
      <c r="C62" s="29" t="s">
        <v>160</v>
      </c>
      <c r="D62" s="29" t="s">
        <v>161</v>
      </c>
      <c r="E62" s="29" t="s">
        <v>49</v>
      </c>
      <c r="F62" s="29" t="s">
        <v>154</v>
      </c>
      <c r="G62" s="30">
        <v>5.13</v>
      </c>
      <c r="H62" s="30"/>
      <c r="I62" s="30">
        <v>3.24</v>
      </c>
      <c r="J62" s="30"/>
      <c r="K62" s="30"/>
    </row>
    <row r="63" spans="1:14" ht="45" x14ac:dyDescent="0.25">
      <c r="A63" s="10">
        <v>2009</v>
      </c>
      <c r="B63" s="11" t="s">
        <v>46</v>
      </c>
      <c r="C63" s="14" t="s">
        <v>162</v>
      </c>
      <c r="D63" s="14" t="s">
        <v>163</v>
      </c>
      <c r="E63" s="11" t="s">
        <v>12</v>
      </c>
      <c r="F63" s="11" t="s">
        <v>20</v>
      </c>
      <c r="G63" s="12">
        <v>25.7</v>
      </c>
      <c r="H63" s="12" t="s">
        <v>164</v>
      </c>
      <c r="I63" s="12">
        <v>82</v>
      </c>
      <c r="J63" s="13"/>
      <c r="K63" s="13">
        <v>27.5</v>
      </c>
    </row>
    <row r="64" spans="1:14" ht="45" x14ac:dyDescent="0.25">
      <c r="A64" s="28">
        <v>2009</v>
      </c>
      <c r="B64" s="29" t="s">
        <v>165</v>
      </c>
      <c r="C64" s="29" t="s">
        <v>166</v>
      </c>
      <c r="D64" s="32" t="s">
        <v>167</v>
      </c>
      <c r="E64" s="29" t="s">
        <v>12</v>
      </c>
      <c r="F64" s="29" t="s">
        <v>154</v>
      </c>
      <c r="G64" s="30">
        <v>37.9</v>
      </c>
      <c r="H64" s="30"/>
      <c r="I64" s="30">
        <v>19.04</v>
      </c>
      <c r="J64" s="30"/>
      <c r="K64" s="30"/>
    </row>
    <row r="65" spans="1:11" ht="45" x14ac:dyDescent="0.25">
      <c r="A65" s="10">
        <v>2009</v>
      </c>
      <c r="B65" s="11" t="s">
        <v>168</v>
      </c>
      <c r="C65" s="11" t="s">
        <v>169</v>
      </c>
      <c r="D65" s="11" t="s">
        <v>170</v>
      </c>
      <c r="E65" s="11" t="s">
        <v>12</v>
      </c>
      <c r="F65" s="11" t="s">
        <v>154</v>
      </c>
      <c r="G65" s="12">
        <v>5.75</v>
      </c>
      <c r="H65" s="12"/>
      <c r="I65" s="12">
        <v>1.72</v>
      </c>
      <c r="J65" s="13"/>
      <c r="K65" s="13">
        <v>7.39</v>
      </c>
    </row>
    <row r="66" spans="1:11" ht="45" x14ac:dyDescent="0.25">
      <c r="A66" s="28">
        <v>2009</v>
      </c>
      <c r="B66" s="29" t="s">
        <v>96</v>
      </c>
      <c r="C66" s="29" t="s">
        <v>171</v>
      </c>
      <c r="D66" s="29" t="s">
        <v>172</v>
      </c>
      <c r="E66" s="29" t="s">
        <v>12</v>
      </c>
      <c r="F66" s="29" t="s">
        <v>20</v>
      </c>
      <c r="G66" s="30">
        <v>2.1999999999999999E-2</v>
      </c>
      <c r="H66" s="30"/>
      <c r="I66" s="30">
        <v>2.5999999999999999E-3</v>
      </c>
      <c r="J66" s="30"/>
      <c r="K66" s="30"/>
    </row>
    <row r="67" spans="1:11" ht="30" x14ac:dyDescent="0.25">
      <c r="A67" s="28">
        <v>2008</v>
      </c>
      <c r="B67" s="29" t="s">
        <v>96</v>
      </c>
      <c r="C67" s="29" t="s">
        <v>173</v>
      </c>
      <c r="D67" s="29" t="s">
        <v>174</v>
      </c>
      <c r="E67" s="29" t="s">
        <v>12</v>
      </c>
      <c r="F67" s="29" t="s">
        <v>61</v>
      </c>
      <c r="G67" s="30">
        <v>25.9</v>
      </c>
      <c r="H67" s="30"/>
      <c r="I67" s="30">
        <v>12.48</v>
      </c>
      <c r="J67" s="31"/>
      <c r="K67" s="31"/>
    </row>
    <row r="68" spans="1:11" ht="30" x14ac:dyDescent="0.25">
      <c r="A68" s="7">
        <v>2008</v>
      </c>
      <c r="B68" s="8" t="s">
        <v>78</v>
      </c>
      <c r="C68" s="8" t="s">
        <v>175</v>
      </c>
      <c r="D68" s="8" t="s">
        <v>116</v>
      </c>
      <c r="E68" s="8" t="s">
        <v>69</v>
      </c>
      <c r="F68" s="8" t="s">
        <v>103</v>
      </c>
      <c r="G68" s="9">
        <v>111.07</v>
      </c>
      <c r="H68" s="9"/>
      <c r="I68" s="9">
        <v>33.97</v>
      </c>
      <c r="J68" s="9"/>
      <c r="K68" s="9">
        <v>86.07</v>
      </c>
    </row>
    <row r="69" spans="1:11" ht="45" x14ac:dyDescent="0.25">
      <c r="A69" s="28">
        <v>2008</v>
      </c>
      <c r="B69" s="29" t="s">
        <v>90</v>
      </c>
      <c r="C69" s="29" t="s">
        <v>177</v>
      </c>
      <c r="D69" s="29" t="s">
        <v>178</v>
      </c>
      <c r="E69" s="29" t="s">
        <v>12</v>
      </c>
      <c r="F69" s="29" t="s">
        <v>20</v>
      </c>
      <c r="G69" s="30"/>
      <c r="H69" s="30"/>
      <c r="I69" s="30">
        <v>0.94</v>
      </c>
      <c r="J69" s="31"/>
      <c r="K69" s="31"/>
    </row>
    <row r="70" spans="1:11" ht="45" x14ac:dyDescent="0.25">
      <c r="A70" s="7">
        <v>2008</v>
      </c>
      <c r="B70" s="8" t="s">
        <v>127</v>
      </c>
      <c r="C70" s="15" t="s">
        <v>179</v>
      </c>
      <c r="D70" s="15" t="s">
        <v>180</v>
      </c>
      <c r="E70" s="8" t="s">
        <v>12</v>
      </c>
      <c r="F70" s="8" t="s">
        <v>20</v>
      </c>
      <c r="G70" s="9">
        <v>1.02</v>
      </c>
      <c r="H70" s="9"/>
      <c r="I70" s="9">
        <v>0.67</v>
      </c>
      <c r="J70" s="9"/>
      <c r="K70" s="9">
        <v>1.99</v>
      </c>
    </row>
    <row r="71" spans="1:11" ht="45" x14ac:dyDescent="0.25">
      <c r="A71" s="10">
        <v>2008</v>
      </c>
      <c r="B71" s="11" t="s">
        <v>78</v>
      </c>
      <c r="C71" s="11" t="s">
        <v>181</v>
      </c>
      <c r="D71" s="11" t="s">
        <v>182</v>
      </c>
      <c r="E71" s="11" t="s">
        <v>12</v>
      </c>
      <c r="F71" s="11" t="s">
        <v>20</v>
      </c>
      <c r="G71" s="12">
        <v>95.46</v>
      </c>
      <c r="H71" s="12"/>
      <c r="I71" s="12">
        <v>45.41</v>
      </c>
      <c r="J71" s="13"/>
      <c r="K71" s="13">
        <v>73.180000000000007</v>
      </c>
    </row>
    <row r="72" spans="1:11" ht="45" x14ac:dyDescent="0.25">
      <c r="A72" s="28">
        <v>2008</v>
      </c>
      <c r="B72" s="29" t="s">
        <v>183</v>
      </c>
      <c r="C72" s="29" t="s">
        <v>184</v>
      </c>
      <c r="D72" s="29" t="s">
        <v>185</v>
      </c>
      <c r="E72" s="29" t="s">
        <v>12</v>
      </c>
      <c r="F72" s="29" t="s">
        <v>20</v>
      </c>
      <c r="G72" s="30"/>
      <c r="H72" s="30"/>
      <c r="I72" s="30"/>
      <c r="J72" s="30"/>
      <c r="K72" s="30">
        <v>1.95</v>
      </c>
    </row>
    <row r="73" spans="1:11" ht="45" x14ac:dyDescent="0.25">
      <c r="A73" s="10">
        <v>2008</v>
      </c>
      <c r="B73" s="11" t="s">
        <v>186</v>
      </c>
      <c r="C73" s="11" t="s">
        <v>187</v>
      </c>
      <c r="D73" s="11" t="s">
        <v>188</v>
      </c>
      <c r="E73" s="11" t="s">
        <v>12</v>
      </c>
      <c r="F73" s="11" t="s">
        <v>154</v>
      </c>
      <c r="G73" s="12">
        <v>11.33</v>
      </c>
      <c r="H73" s="12"/>
      <c r="I73" s="12">
        <v>5.08</v>
      </c>
      <c r="J73" s="13"/>
      <c r="K73" s="13">
        <v>4.4000000000000004</v>
      </c>
    </row>
    <row r="74" spans="1:11" x14ac:dyDescent="0.25">
      <c r="A74" s="7">
        <v>2008</v>
      </c>
      <c r="B74" s="8" t="s">
        <v>87</v>
      </c>
      <c r="C74" s="8" t="s">
        <v>189</v>
      </c>
      <c r="D74" s="8" t="s">
        <v>189</v>
      </c>
      <c r="E74" s="8" t="s">
        <v>49</v>
      </c>
      <c r="F74" s="8" t="s">
        <v>103</v>
      </c>
      <c r="G74" s="9">
        <v>45.61</v>
      </c>
      <c r="H74" s="9"/>
      <c r="I74" s="9">
        <v>13.81</v>
      </c>
      <c r="J74" s="9"/>
      <c r="K74" s="9">
        <v>33.619999999999997</v>
      </c>
    </row>
    <row r="75" spans="1:11" x14ac:dyDescent="0.25">
      <c r="A75" s="10">
        <v>2008</v>
      </c>
      <c r="B75" s="11" t="s">
        <v>87</v>
      </c>
      <c r="C75" s="11" t="s">
        <v>190</v>
      </c>
      <c r="D75" s="11" t="s">
        <v>190</v>
      </c>
      <c r="E75" s="11" t="s">
        <v>49</v>
      </c>
      <c r="F75" s="11" t="s">
        <v>103</v>
      </c>
      <c r="G75" s="12">
        <v>25.04</v>
      </c>
      <c r="H75" s="12"/>
      <c r="I75" s="12">
        <v>8.92</v>
      </c>
      <c r="J75" s="13"/>
      <c r="K75" s="13">
        <v>14.78</v>
      </c>
    </row>
    <row r="76" spans="1:11" ht="60" x14ac:dyDescent="0.25">
      <c r="A76" s="7">
        <v>2008</v>
      </c>
      <c r="B76" s="8" t="s">
        <v>87</v>
      </c>
      <c r="C76" s="8" t="s">
        <v>191</v>
      </c>
      <c r="D76" s="8" t="s">
        <v>192</v>
      </c>
      <c r="E76" s="8" t="s">
        <v>69</v>
      </c>
      <c r="F76" s="8" t="s">
        <v>103</v>
      </c>
      <c r="G76" s="9">
        <v>383.96</v>
      </c>
      <c r="H76" s="9"/>
      <c r="I76" s="9">
        <v>437.33</v>
      </c>
      <c r="J76" s="9"/>
      <c r="K76" s="9">
        <v>208.43</v>
      </c>
    </row>
    <row r="77" spans="1:11" ht="45" x14ac:dyDescent="0.25">
      <c r="A77" s="10">
        <v>2008</v>
      </c>
      <c r="B77" s="11" t="s">
        <v>43</v>
      </c>
      <c r="C77" s="11" t="s">
        <v>193</v>
      </c>
      <c r="D77" s="11" t="s">
        <v>194</v>
      </c>
      <c r="E77" s="11" t="s">
        <v>12</v>
      </c>
      <c r="F77" s="11" t="s">
        <v>20</v>
      </c>
      <c r="G77" s="12">
        <v>1.06</v>
      </c>
      <c r="H77" s="12"/>
      <c r="I77" s="12">
        <v>0.75</v>
      </c>
      <c r="J77" s="13"/>
      <c r="K77" s="13">
        <v>1.08</v>
      </c>
    </row>
    <row r="78" spans="1:11" ht="45" x14ac:dyDescent="0.25">
      <c r="A78" s="28">
        <v>2008</v>
      </c>
      <c r="B78" s="29" t="s">
        <v>78</v>
      </c>
      <c r="C78" s="29" t="s">
        <v>195</v>
      </c>
      <c r="D78" s="29" t="s">
        <v>196</v>
      </c>
      <c r="E78" s="29" t="s">
        <v>12</v>
      </c>
      <c r="F78" s="29" t="s">
        <v>20</v>
      </c>
      <c r="G78" s="30">
        <v>13.5</v>
      </c>
      <c r="H78" s="30"/>
      <c r="I78" s="30">
        <v>1.6</v>
      </c>
      <c r="J78" s="30"/>
      <c r="K78" s="30"/>
    </row>
    <row r="79" spans="1:11" ht="45" x14ac:dyDescent="0.25">
      <c r="A79" s="10">
        <v>2008</v>
      </c>
      <c r="B79" s="11" t="s">
        <v>186</v>
      </c>
      <c r="C79" s="11" t="s">
        <v>197</v>
      </c>
      <c r="D79" s="11" t="s">
        <v>198</v>
      </c>
      <c r="E79" s="11" t="s">
        <v>69</v>
      </c>
      <c r="F79" s="11" t="s">
        <v>20</v>
      </c>
      <c r="G79" s="12">
        <v>14.48</v>
      </c>
      <c r="H79" s="12"/>
      <c r="I79" s="12">
        <v>8.31</v>
      </c>
      <c r="J79" s="13"/>
      <c r="K79" s="13">
        <v>12.08</v>
      </c>
    </row>
    <row r="80" spans="1:11" ht="45" x14ac:dyDescent="0.25">
      <c r="A80" s="7">
        <v>2008</v>
      </c>
      <c r="B80" s="8" t="s">
        <v>200</v>
      </c>
      <c r="C80" s="8" t="s">
        <v>199</v>
      </c>
      <c r="D80" s="8" t="s">
        <v>45</v>
      </c>
      <c r="E80" s="8" t="s">
        <v>12</v>
      </c>
      <c r="F80" s="8" t="s">
        <v>20</v>
      </c>
      <c r="G80" s="9">
        <v>6.96</v>
      </c>
      <c r="H80" s="9"/>
      <c r="I80" s="9">
        <v>6.94</v>
      </c>
      <c r="J80" s="9"/>
      <c r="K80" s="9">
        <v>7.52</v>
      </c>
    </row>
    <row r="81" spans="1:11" ht="45" x14ac:dyDescent="0.25">
      <c r="A81" s="28">
        <v>2008</v>
      </c>
      <c r="B81" s="29" t="s">
        <v>202</v>
      </c>
      <c r="C81" s="29" t="s">
        <v>201</v>
      </c>
      <c r="D81" s="29" t="s">
        <v>203</v>
      </c>
      <c r="E81" s="29" t="s">
        <v>12</v>
      </c>
      <c r="F81" s="29" t="s">
        <v>20</v>
      </c>
      <c r="G81" s="30"/>
      <c r="H81" s="30"/>
      <c r="I81" s="30">
        <v>0</v>
      </c>
      <c r="J81" s="31"/>
      <c r="K81" s="31"/>
    </row>
    <row r="82" spans="1:11" ht="45" x14ac:dyDescent="0.25">
      <c r="A82" s="28">
        <v>2008</v>
      </c>
      <c r="B82" s="29" t="s">
        <v>204</v>
      </c>
      <c r="C82" s="29" t="s">
        <v>206</v>
      </c>
      <c r="D82" s="29" t="s">
        <v>205</v>
      </c>
      <c r="E82" s="29" t="s">
        <v>12</v>
      </c>
      <c r="F82" s="29" t="s">
        <v>154</v>
      </c>
      <c r="G82" s="30"/>
      <c r="H82" s="30"/>
      <c r="I82" s="30"/>
      <c r="J82" s="30"/>
      <c r="K82" s="30">
        <v>790.56</v>
      </c>
    </row>
    <row r="83" spans="1:11" x14ac:dyDescent="0.25">
      <c r="A83" s="28">
        <v>2008</v>
      </c>
      <c r="B83" s="29" t="s">
        <v>209</v>
      </c>
      <c r="C83" s="29" t="s">
        <v>208</v>
      </c>
      <c r="D83" s="29" t="s">
        <v>207</v>
      </c>
      <c r="E83" s="29" t="s">
        <v>69</v>
      </c>
      <c r="F83" s="29" t="s">
        <v>103</v>
      </c>
      <c r="G83" s="30">
        <v>335.75</v>
      </c>
      <c r="H83" s="30"/>
      <c r="I83" s="30">
        <v>302</v>
      </c>
      <c r="J83" s="31"/>
      <c r="K83" s="31"/>
    </row>
    <row r="84" spans="1:11" ht="45" x14ac:dyDescent="0.25">
      <c r="A84" s="7">
        <v>2008</v>
      </c>
      <c r="B84" s="8" t="s">
        <v>43</v>
      </c>
      <c r="C84" s="8" t="s">
        <v>210</v>
      </c>
      <c r="D84" s="8" t="s">
        <v>194</v>
      </c>
      <c r="E84" s="8" t="s">
        <v>12</v>
      </c>
      <c r="F84" s="8" t="s">
        <v>20</v>
      </c>
      <c r="G84" s="9">
        <v>4.57</v>
      </c>
      <c r="H84" s="9"/>
      <c r="I84" s="9">
        <v>0.96</v>
      </c>
      <c r="J84" s="9"/>
      <c r="K84" s="9">
        <v>2.79</v>
      </c>
    </row>
    <row r="85" spans="1:11" ht="45" x14ac:dyDescent="0.25">
      <c r="A85" s="10">
        <v>2008</v>
      </c>
      <c r="B85" s="11" t="s">
        <v>211</v>
      </c>
      <c r="C85" s="11" t="s">
        <v>213</v>
      </c>
      <c r="D85" s="11" t="s">
        <v>212</v>
      </c>
      <c r="E85" s="11" t="s">
        <v>12</v>
      </c>
      <c r="F85" s="11" t="s">
        <v>20</v>
      </c>
      <c r="G85" s="12">
        <v>16.62</v>
      </c>
      <c r="H85" s="12"/>
      <c r="I85" s="12">
        <v>13.12</v>
      </c>
      <c r="J85" s="13"/>
      <c r="K85" s="13">
        <v>17.670000000000002</v>
      </c>
    </row>
    <row r="86" spans="1:11" ht="45" x14ac:dyDescent="0.25">
      <c r="A86" s="7">
        <v>2008</v>
      </c>
      <c r="B86" s="8" t="s">
        <v>87</v>
      </c>
      <c r="C86" s="8" t="s">
        <v>214</v>
      </c>
      <c r="D86" s="8" t="s">
        <v>156</v>
      </c>
      <c r="E86" s="8" t="s">
        <v>12</v>
      </c>
      <c r="F86" s="8" t="s">
        <v>154</v>
      </c>
      <c r="G86" s="9">
        <v>138.41</v>
      </c>
      <c r="H86" s="9"/>
      <c r="I86" s="9">
        <v>21.54</v>
      </c>
      <c r="J86" s="9"/>
      <c r="K86" s="9">
        <v>52.58</v>
      </c>
    </row>
    <row r="87" spans="1:11" ht="45" x14ac:dyDescent="0.25">
      <c r="A87" s="10">
        <v>2008</v>
      </c>
      <c r="B87" s="11" t="s">
        <v>87</v>
      </c>
      <c r="C87" s="11" t="s">
        <v>215</v>
      </c>
      <c r="D87" s="11" t="s">
        <v>156</v>
      </c>
      <c r="E87" s="11" t="s">
        <v>12</v>
      </c>
      <c r="F87" s="11" t="s">
        <v>154</v>
      </c>
      <c r="G87" s="12">
        <v>77.87</v>
      </c>
      <c r="H87" s="12"/>
      <c r="I87" s="12">
        <v>13.15</v>
      </c>
      <c r="J87" s="13"/>
      <c r="K87" s="13">
        <v>50.95</v>
      </c>
    </row>
    <row r="88" spans="1:11" ht="45" x14ac:dyDescent="0.25">
      <c r="A88" s="7">
        <v>2007</v>
      </c>
      <c r="B88" s="8" t="s">
        <v>96</v>
      </c>
      <c r="C88" s="8" t="s">
        <v>216</v>
      </c>
      <c r="D88" s="8" t="s">
        <v>217</v>
      </c>
      <c r="E88" s="8" t="s">
        <v>12</v>
      </c>
      <c r="F88" s="8" t="s">
        <v>154</v>
      </c>
      <c r="G88" s="9">
        <v>40.119999999999997</v>
      </c>
      <c r="H88" s="9"/>
      <c r="I88" s="9">
        <v>19.55</v>
      </c>
      <c r="J88" s="9"/>
      <c r="K88" s="9">
        <v>24.61</v>
      </c>
    </row>
    <row r="89" spans="1:11" ht="45" x14ac:dyDescent="0.25">
      <c r="A89" s="10">
        <v>2007</v>
      </c>
      <c r="B89" s="11" t="s">
        <v>9</v>
      </c>
      <c r="C89" s="11" t="s">
        <v>219</v>
      </c>
      <c r="D89" s="11" t="s">
        <v>218</v>
      </c>
      <c r="E89" s="11" t="s">
        <v>12</v>
      </c>
      <c r="F89" s="11" t="s">
        <v>20</v>
      </c>
      <c r="G89" s="12">
        <v>2.02</v>
      </c>
      <c r="H89" s="12"/>
      <c r="I89" s="12">
        <v>1.06</v>
      </c>
      <c r="J89" s="13"/>
      <c r="K89" s="13">
        <v>1.45</v>
      </c>
    </row>
    <row r="90" spans="1:11" ht="30" x14ac:dyDescent="0.25">
      <c r="A90" s="28">
        <v>2007</v>
      </c>
      <c r="B90" s="29" t="s">
        <v>118</v>
      </c>
      <c r="C90" s="29" t="s">
        <v>220</v>
      </c>
      <c r="D90" s="29" t="s">
        <v>220</v>
      </c>
      <c r="E90" s="29" t="s">
        <v>69</v>
      </c>
      <c r="F90" s="29" t="s">
        <v>103</v>
      </c>
      <c r="G90" s="30">
        <v>67.87</v>
      </c>
      <c r="H90" s="30"/>
      <c r="I90" s="30">
        <v>23.86</v>
      </c>
      <c r="J90" s="30"/>
      <c r="K90" s="30"/>
    </row>
    <row r="91" spans="1:11" ht="45" x14ac:dyDescent="0.25">
      <c r="A91" s="10">
        <v>2007</v>
      </c>
      <c r="B91" s="11" t="s">
        <v>221</v>
      </c>
      <c r="C91" s="11" t="s">
        <v>223</v>
      </c>
      <c r="D91" s="11" t="s">
        <v>222</v>
      </c>
      <c r="E91" s="11" t="s">
        <v>12</v>
      </c>
      <c r="F91" s="11" t="s">
        <v>20</v>
      </c>
      <c r="G91" s="12">
        <v>26.2</v>
      </c>
      <c r="H91" s="12"/>
      <c r="I91" s="12">
        <v>25.8</v>
      </c>
      <c r="J91" s="13"/>
      <c r="K91" s="13">
        <v>27.5</v>
      </c>
    </row>
    <row r="92" spans="1:11" ht="45" x14ac:dyDescent="0.25">
      <c r="A92" s="7">
        <v>2007</v>
      </c>
      <c r="B92" s="8" t="s">
        <v>224</v>
      </c>
      <c r="C92" s="8" t="s">
        <v>226</v>
      </c>
      <c r="D92" s="8" t="s">
        <v>225</v>
      </c>
      <c r="E92" s="8" t="s">
        <v>12</v>
      </c>
      <c r="F92" s="8" t="s">
        <v>20</v>
      </c>
      <c r="G92" s="9">
        <v>35.81</v>
      </c>
      <c r="H92" s="9"/>
      <c r="I92" s="9">
        <v>8.66</v>
      </c>
      <c r="J92" s="9"/>
      <c r="K92" s="9">
        <v>32.479999999999997</v>
      </c>
    </row>
    <row r="93" spans="1:11" ht="45" x14ac:dyDescent="0.25">
      <c r="A93" s="10">
        <v>2007</v>
      </c>
      <c r="B93" s="11" t="s">
        <v>202</v>
      </c>
      <c r="C93" s="11" t="s">
        <v>227</v>
      </c>
      <c r="D93" s="11" t="s">
        <v>228</v>
      </c>
      <c r="E93" s="11" t="s">
        <v>12</v>
      </c>
      <c r="F93" s="11" t="s">
        <v>20</v>
      </c>
      <c r="G93" s="12">
        <v>61.25</v>
      </c>
      <c r="H93" s="12"/>
      <c r="I93" s="12">
        <v>81.760000000000005</v>
      </c>
      <c r="J93" s="13"/>
      <c r="K93" s="13">
        <v>38.200000000000003</v>
      </c>
    </row>
    <row r="94" spans="1:11" ht="45" x14ac:dyDescent="0.25">
      <c r="A94" s="28">
        <v>2007</v>
      </c>
      <c r="B94" s="29" t="s">
        <v>142</v>
      </c>
      <c r="C94" s="29" t="s">
        <v>229</v>
      </c>
      <c r="D94" s="29" t="s">
        <v>229</v>
      </c>
      <c r="E94" s="29" t="s">
        <v>49</v>
      </c>
      <c r="F94" s="29" t="s">
        <v>20</v>
      </c>
      <c r="G94" s="30">
        <v>8.85</v>
      </c>
      <c r="H94" s="30"/>
      <c r="I94" s="30">
        <v>7.63</v>
      </c>
      <c r="J94" s="30"/>
      <c r="K94" s="30"/>
    </row>
    <row r="95" spans="1:11" ht="45" x14ac:dyDescent="0.25">
      <c r="A95" s="10">
        <v>2007</v>
      </c>
      <c r="B95" s="16" t="s">
        <v>96</v>
      </c>
      <c r="C95" s="11" t="s">
        <v>230</v>
      </c>
      <c r="D95" s="11" t="s">
        <v>230</v>
      </c>
      <c r="E95" s="11" t="s">
        <v>49</v>
      </c>
      <c r="F95" s="11" t="s">
        <v>20</v>
      </c>
      <c r="G95" s="12">
        <v>26.98</v>
      </c>
      <c r="H95" s="12"/>
      <c r="I95" s="12">
        <v>13.69</v>
      </c>
      <c r="J95" s="13"/>
      <c r="K95" s="13">
        <v>63.25</v>
      </c>
    </row>
    <row r="96" spans="1:11" ht="45" x14ac:dyDescent="0.25">
      <c r="A96" s="7">
        <v>2007</v>
      </c>
      <c r="B96" s="8" t="s">
        <v>78</v>
      </c>
      <c r="C96" s="8" t="s">
        <v>231</v>
      </c>
      <c r="D96" s="8" t="s">
        <v>232</v>
      </c>
      <c r="E96" s="8" t="s">
        <v>69</v>
      </c>
      <c r="F96" s="8" t="s">
        <v>20</v>
      </c>
      <c r="G96" s="9">
        <v>37.832000000000001</v>
      </c>
      <c r="H96" s="9"/>
      <c r="I96" s="9">
        <v>19.239999999999998</v>
      </c>
      <c r="J96" s="9"/>
      <c r="K96" s="9">
        <v>33.49</v>
      </c>
    </row>
    <row r="97" spans="1:1025" ht="45" x14ac:dyDescent="0.25">
      <c r="A97" s="10">
        <v>2007</v>
      </c>
      <c r="B97" s="11" t="s">
        <v>202</v>
      </c>
      <c r="C97" s="11" t="s">
        <v>233</v>
      </c>
      <c r="D97" s="11" t="s">
        <v>234</v>
      </c>
      <c r="E97" s="11" t="s">
        <v>12</v>
      </c>
      <c r="F97" s="11" t="s">
        <v>20</v>
      </c>
      <c r="G97" s="12">
        <v>-1.18</v>
      </c>
      <c r="H97" s="12"/>
      <c r="I97" s="12">
        <v>0.06</v>
      </c>
      <c r="J97" s="13"/>
      <c r="K97" s="13">
        <v>2.68</v>
      </c>
    </row>
    <row r="98" spans="1:1025" ht="45" x14ac:dyDescent="0.25">
      <c r="A98" s="28">
        <v>2007</v>
      </c>
      <c r="B98" s="29" t="s">
        <v>235</v>
      </c>
      <c r="C98" s="29" t="s">
        <v>236</v>
      </c>
      <c r="D98" s="29" t="s">
        <v>237</v>
      </c>
      <c r="E98" s="29" t="s">
        <v>12</v>
      </c>
      <c r="F98" s="29" t="s">
        <v>20</v>
      </c>
      <c r="G98" s="30">
        <v>1.71</v>
      </c>
      <c r="H98" s="30"/>
      <c r="I98" s="30">
        <v>-41.024999999999999</v>
      </c>
      <c r="J98" s="30"/>
      <c r="K98" s="30"/>
    </row>
    <row r="99" spans="1:1025" s="20" customFormat="1" ht="45" x14ac:dyDescent="0.25">
      <c r="A99" s="17">
        <v>2006</v>
      </c>
      <c r="B99" s="16" t="s">
        <v>90</v>
      </c>
      <c r="C99" s="16" t="s">
        <v>238</v>
      </c>
      <c r="D99" s="16" t="s">
        <v>239</v>
      </c>
      <c r="E99" s="16" t="s">
        <v>12</v>
      </c>
      <c r="F99" s="16" t="s">
        <v>103</v>
      </c>
      <c r="G99" s="18">
        <v>17.55</v>
      </c>
      <c r="H99" s="18"/>
      <c r="I99" s="18">
        <v>13.42</v>
      </c>
      <c r="J99" s="18"/>
      <c r="K99" s="18">
        <v>8.93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</row>
    <row r="100" spans="1:1025" ht="30" x14ac:dyDescent="0.25">
      <c r="A100" s="7">
        <v>2006</v>
      </c>
      <c r="B100" s="8" t="s">
        <v>240</v>
      </c>
      <c r="C100" s="8" t="s">
        <v>242</v>
      </c>
      <c r="D100" s="8" t="s">
        <v>241</v>
      </c>
      <c r="E100" s="8" t="s">
        <v>69</v>
      </c>
      <c r="F100" s="8" t="s">
        <v>103</v>
      </c>
      <c r="G100" s="9">
        <v>34.5</v>
      </c>
      <c r="H100" s="9" t="s">
        <v>243</v>
      </c>
      <c r="I100" s="9">
        <v>27.86</v>
      </c>
      <c r="J100" s="9"/>
      <c r="K100" s="9">
        <v>35.25</v>
      </c>
    </row>
    <row r="101" spans="1:1025" ht="30" x14ac:dyDescent="0.25">
      <c r="A101" s="17">
        <v>2006</v>
      </c>
      <c r="B101" s="21" t="s">
        <v>244</v>
      </c>
      <c r="C101" s="21" t="s">
        <v>245</v>
      </c>
      <c r="D101" s="87" t="s">
        <v>274</v>
      </c>
      <c r="E101" s="88"/>
      <c r="F101" s="88"/>
      <c r="G101" s="88"/>
      <c r="H101" s="88"/>
      <c r="I101" s="88"/>
      <c r="J101" s="88"/>
      <c r="K101" s="89"/>
    </row>
    <row r="102" spans="1:1025" ht="45" x14ac:dyDescent="0.25">
      <c r="A102" s="28">
        <v>2006</v>
      </c>
      <c r="B102" s="29" t="s">
        <v>247</v>
      </c>
      <c r="C102" s="29" t="s">
        <v>246</v>
      </c>
      <c r="D102" s="29" t="s">
        <v>248</v>
      </c>
      <c r="E102" s="29" t="s">
        <v>12</v>
      </c>
      <c r="F102" s="29" t="s">
        <v>20</v>
      </c>
      <c r="G102" s="30"/>
      <c r="H102" s="30"/>
      <c r="I102" s="30">
        <v>-6.6000000000000003E-2</v>
      </c>
      <c r="J102" s="30"/>
      <c r="K102" s="30">
        <v>0.33</v>
      </c>
    </row>
    <row r="103" spans="1:1025" ht="45" x14ac:dyDescent="0.25">
      <c r="A103" s="33">
        <v>2006</v>
      </c>
      <c r="B103" s="34" t="s">
        <v>250</v>
      </c>
      <c r="C103" s="34" t="s">
        <v>249</v>
      </c>
      <c r="D103" s="34" t="s">
        <v>35</v>
      </c>
      <c r="E103" s="34" t="s">
        <v>49</v>
      </c>
      <c r="F103" s="34" t="s">
        <v>20</v>
      </c>
      <c r="G103" s="35">
        <v>1.87</v>
      </c>
      <c r="H103" s="35"/>
      <c r="I103" s="35">
        <v>2.78</v>
      </c>
      <c r="J103" s="36"/>
      <c r="K103" s="36"/>
    </row>
    <row r="104" spans="1:1025" ht="45" x14ac:dyDescent="0.25">
      <c r="A104" s="28">
        <v>2006</v>
      </c>
      <c r="B104" s="29" t="s">
        <v>251</v>
      </c>
      <c r="C104" s="29" t="s">
        <v>252</v>
      </c>
      <c r="D104" s="29" t="s">
        <v>35</v>
      </c>
      <c r="E104" s="29" t="s">
        <v>49</v>
      </c>
      <c r="F104" s="29" t="s">
        <v>20</v>
      </c>
      <c r="G104" s="30">
        <v>1E-3</v>
      </c>
      <c r="H104" s="30"/>
      <c r="I104" s="30"/>
      <c r="J104" s="30"/>
      <c r="K104" s="30"/>
    </row>
    <row r="105" spans="1:1025" ht="45" x14ac:dyDescent="0.25">
      <c r="A105" s="33">
        <v>2006</v>
      </c>
      <c r="B105" s="34" t="s">
        <v>255</v>
      </c>
      <c r="C105" s="34" t="s">
        <v>253</v>
      </c>
      <c r="D105" s="34" t="s">
        <v>254</v>
      </c>
      <c r="E105" s="34" t="s">
        <v>12</v>
      </c>
      <c r="F105" s="34" t="s">
        <v>20</v>
      </c>
      <c r="G105" s="35">
        <v>6.49</v>
      </c>
      <c r="H105" s="35"/>
      <c r="I105" s="35">
        <v>-3.31</v>
      </c>
      <c r="J105" s="36"/>
      <c r="K105" s="36"/>
    </row>
    <row r="106" spans="1:1025" ht="45" x14ac:dyDescent="0.25">
      <c r="A106" s="7">
        <v>2006</v>
      </c>
      <c r="B106" s="8" t="s">
        <v>90</v>
      </c>
      <c r="C106" s="8" t="s">
        <v>256</v>
      </c>
      <c r="D106" s="8" t="s">
        <v>35</v>
      </c>
      <c r="E106" s="8" t="s">
        <v>49</v>
      </c>
      <c r="F106" s="8" t="s">
        <v>154</v>
      </c>
      <c r="G106" s="9">
        <v>25.65</v>
      </c>
      <c r="H106" s="9"/>
      <c r="I106" s="9">
        <v>4.3049999999999997</v>
      </c>
      <c r="J106" s="9"/>
      <c r="K106" s="9">
        <v>20.384</v>
      </c>
    </row>
    <row r="107" spans="1:1025" ht="45" x14ac:dyDescent="0.25">
      <c r="A107" s="28">
        <v>2006</v>
      </c>
      <c r="B107" s="29" t="s">
        <v>165</v>
      </c>
      <c r="C107" s="29" t="s">
        <v>257</v>
      </c>
      <c r="D107" s="29" t="s">
        <v>258</v>
      </c>
      <c r="E107" s="29" t="s">
        <v>12</v>
      </c>
      <c r="F107" s="29" t="s">
        <v>154</v>
      </c>
      <c r="G107" s="30">
        <v>1251</v>
      </c>
      <c r="H107" s="30"/>
      <c r="I107" s="30">
        <v>373</v>
      </c>
      <c r="J107" s="31"/>
      <c r="K107" s="31"/>
    </row>
    <row r="108" spans="1:1025" ht="45" x14ac:dyDescent="0.25">
      <c r="A108" s="7">
        <v>2006</v>
      </c>
      <c r="B108" s="8" t="s">
        <v>259</v>
      </c>
      <c r="C108" s="8" t="s">
        <v>184</v>
      </c>
      <c r="D108" s="8" t="s">
        <v>260</v>
      </c>
      <c r="E108" s="8" t="s">
        <v>69</v>
      </c>
      <c r="F108" s="8" t="s">
        <v>103</v>
      </c>
      <c r="G108" s="9">
        <v>0.89</v>
      </c>
      <c r="H108" s="9"/>
      <c r="I108" s="9">
        <v>-6.3</v>
      </c>
      <c r="J108" s="9"/>
      <c r="K108" s="9">
        <v>0.54</v>
      </c>
    </row>
    <row r="109" spans="1:1025" ht="45" x14ac:dyDescent="0.25">
      <c r="A109" s="28">
        <v>2006</v>
      </c>
      <c r="B109" s="29" t="s">
        <v>235</v>
      </c>
      <c r="C109" s="29" t="s">
        <v>262</v>
      </c>
      <c r="D109" s="29" t="s">
        <v>261</v>
      </c>
      <c r="E109" s="29" t="s">
        <v>12</v>
      </c>
      <c r="F109" s="29" t="s">
        <v>20</v>
      </c>
      <c r="G109" s="30">
        <v>63.4</v>
      </c>
      <c r="H109" s="30"/>
      <c r="I109" s="30">
        <v>64.790000000000006</v>
      </c>
      <c r="J109" s="31"/>
      <c r="K109" s="31"/>
    </row>
    <row r="110" spans="1:1025" ht="45" x14ac:dyDescent="0.25">
      <c r="A110" s="7">
        <v>2006</v>
      </c>
      <c r="B110" s="8" t="s">
        <v>263</v>
      </c>
      <c r="C110" s="8" t="s">
        <v>265</v>
      </c>
      <c r="D110" s="8" t="s">
        <v>264</v>
      </c>
      <c r="E110" s="8" t="s">
        <v>12</v>
      </c>
      <c r="F110" s="8" t="s">
        <v>20</v>
      </c>
      <c r="G110" s="9">
        <v>33.130000000000003</v>
      </c>
      <c r="H110" s="9"/>
      <c r="I110" s="9">
        <v>22</v>
      </c>
      <c r="J110" s="9"/>
      <c r="K110" s="9">
        <v>24.7</v>
      </c>
    </row>
    <row r="111" spans="1:1025" ht="45" x14ac:dyDescent="0.25">
      <c r="A111" s="28">
        <v>2006</v>
      </c>
      <c r="B111" s="29" t="s">
        <v>135</v>
      </c>
      <c r="C111" s="29" t="s">
        <v>171</v>
      </c>
      <c r="D111" s="29" t="s">
        <v>172</v>
      </c>
      <c r="E111" s="29" t="s">
        <v>12</v>
      </c>
      <c r="F111" s="29" t="s">
        <v>103</v>
      </c>
      <c r="G111" s="30">
        <v>-8.9999999999999993E-3</v>
      </c>
      <c r="H111" s="30"/>
      <c r="I111" s="30">
        <v>-2.3E-2</v>
      </c>
      <c r="J111" s="31"/>
      <c r="K111" s="31"/>
    </row>
    <row r="112" spans="1:1025" ht="45" x14ac:dyDescent="0.25">
      <c r="A112" s="7">
        <v>2006</v>
      </c>
      <c r="B112" s="8" t="s">
        <v>267</v>
      </c>
      <c r="C112" s="8" t="s">
        <v>266</v>
      </c>
      <c r="D112" s="8" t="s">
        <v>268</v>
      </c>
      <c r="E112" s="8" t="s">
        <v>12</v>
      </c>
      <c r="F112" s="8" t="s">
        <v>20</v>
      </c>
      <c r="G112" s="9">
        <v>6.95</v>
      </c>
      <c r="H112" s="9"/>
      <c r="I112" s="9">
        <v>7.59</v>
      </c>
      <c r="J112" s="9"/>
      <c r="K112" s="9">
        <v>4.83</v>
      </c>
    </row>
    <row r="113" spans="1:11" ht="45" x14ac:dyDescent="0.25">
      <c r="A113" s="28">
        <v>2006</v>
      </c>
      <c r="B113" s="29" t="s">
        <v>90</v>
      </c>
      <c r="C113" s="29" t="s">
        <v>256</v>
      </c>
      <c r="D113" s="29" t="s">
        <v>269</v>
      </c>
      <c r="E113" s="29" t="s">
        <v>12</v>
      </c>
      <c r="F113" s="29" t="s">
        <v>154</v>
      </c>
      <c r="G113" s="30">
        <v>1.1200000000000001</v>
      </c>
      <c r="H113" s="30"/>
      <c r="I113" s="30">
        <v>0.23499999999999999</v>
      </c>
      <c r="J113" s="31"/>
      <c r="K113" s="31"/>
    </row>
    <row r="114" spans="1:11" ht="45" x14ac:dyDescent="0.25">
      <c r="A114" s="28">
        <v>2006</v>
      </c>
      <c r="B114" s="29" t="s">
        <v>90</v>
      </c>
      <c r="C114" s="29" t="s">
        <v>256</v>
      </c>
      <c r="D114" s="29" t="s">
        <v>270</v>
      </c>
      <c r="E114" s="29" t="s">
        <v>12</v>
      </c>
      <c r="F114" s="29" t="s">
        <v>154</v>
      </c>
      <c r="G114" s="30">
        <v>9.6000000000000002E-2</v>
      </c>
      <c r="H114" s="30"/>
      <c r="I114" s="30">
        <v>-0.49199999999999999</v>
      </c>
      <c r="J114" s="30"/>
      <c r="K114" s="30"/>
    </row>
    <row r="115" spans="1:11" ht="45" x14ac:dyDescent="0.25">
      <c r="A115" s="17">
        <v>2006</v>
      </c>
      <c r="B115" s="11" t="s">
        <v>90</v>
      </c>
      <c r="C115" s="11" t="s">
        <v>256</v>
      </c>
      <c r="D115" s="11" t="s">
        <v>256</v>
      </c>
      <c r="E115" s="11" t="s">
        <v>49</v>
      </c>
      <c r="F115" s="11" t="s">
        <v>154</v>
      </c>
      <c r="G115" s="12">
        <v>25.65</v>
      </c>
      <c r="H115" s="12"/>
      <c r="I115" s="12">
        <v>4.3</v>
      </c>
      <c r="J115" s="13"/>
      <c r="K115" s="13">
        <v>16.260000000000002</v>
      </c>
    </row>
    <row r="116" spans="1:11" ht="45" x14ac:dyDescent="0.25">
      <c r="A116" s="28">
        <v>2006</v>
      </c>
      <c r="B116" s="29" t="s">
        <v>87</v>
      </c>
      <c r="C116" s="29" t="s">
        <v>256</v>
      </c>
      <c r="D116" s="29" t="s">
        <v>269</v>
      </c>
      <c r="E116" s="29" t="s">
        <v>12</v>
      </c>
      <c r="F116" s="29" t="s">
        <v>154</v>
      </c>
      <c r="G116" s="30">
        <v>1.1000000000000001</v>
      </c>
      <c r="H116" s="30"/>
      <c r="I116" s="30">
        <v>0.23</v>
      </c>
      <c r="J116" s="30"/>
      <c r="K116" s="30"/>
    </row>
    <row r="117" spans="1:11" ht="45" x14ac:dyDescent="0.25">
      <c r="A117" s="28">
        <v>2006</v>
      </c>
      <c r="B117" s="29" t="s">
        <v>87</v>
      </c>
      <c r="C117" s="29" t="s">
        <v>256</v>
      </c>
      <c r="D117" s="29" t="s">
        <v>270</v>
      </c>
      <c r="E117" s="29" t="s">
        <v>12</v>
      </c>
      <c r="F117" s="29" t="s">
        <v>154</v>
      </c>
      <c r="G117" s="30">
        <v>0.09</v>
      </c>
      <c r="H117" s="30"/>
      <c r="I117" s="30">
        <v>0</v>
      </c>
      <c r="J117" s="31"/>
      <c r="K117" s="31"/>
    </row>
    <row r="118" spans="1:11" x14ac:dyDescent="0.25">
      <c r="A118" s="10"/>
      <c r="B118" s="11"/>
      <c r="C118" s="11"/>
      <c r="D118" s="11"/>
      <c r="E118" s="11"/>
      <c r="F118" s="11"/>
      <c r="G118" s="12"/>
      <c r="H118" s="12"/>
      <c r="I118" s="12"/>
      <c r="J118" s="13"/>
      <c r="K118" s="13"/>
    </row>
    <row r="119" spans="1:11" x14ac:dyDescent="0.25">
      <c r="K119" s="27"/>
    </row>
  </sheetData>
  <mergeCells count="3">
    <mergeCell ref="D101:K101"/>
    <mergeCell ref="D17:K17"/>
    <mergeCell ref="D18:K1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H86"/>
  <sheetViews>
    <sheetView topLeftCell="A7" zoomScaleNormal="100" workbookViewId="0"/>
  </sheetViews>
  <sheetFormatPr defaultRowHeight="15" x14ac:dyDescent="0.25"/>
  <cols>
    <col min="1" max="1" width="9.140625" style="47"/>
    <col min="2" max="2" width="27.7109375" style="19" customWidth="1"/>
    <col min="3" max="3" width="22.5703125" style="19" customWidth="1"/>
    <col min="4" max="4" width="33.28515625" style="19" customWidth="1"/>
    <col min="5" max="5" width="18.5703125" style="19" customWidth="1"/>
    <col min="6" max="6" width="26.28515625" style="19" customWidth="1"/>
    <col min="7" max="7" width="9.140625" style="48"/>
    <col min="8" max="8" width="9.140625" style="48" customWidth="1"/>
    <col min="9" max="10" width="9.140625" style="48" hidden="1" customWidth="1"/>
    <col min="11" max="11" width="0" style="48" hidden="1" customWidth="1"/>
    <col min="12" max="996" width="9.140625" style="19"/>
    <col min="997" max="16384" width="9.140625" style="20"/>
  </cols>
  <sheetData>
    <row r="1" spans="1:11" s="44" customFormat="1" ht="45" x14ac:dyDescent="0.25">
      <c r="A1" s="40" t="s">
        <v>0</v>
      </c>
      <c r="B1" s="41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271</v>
      </c>
      <c r="H1" s="43" t="s">
        <v>272</v>
      </c>
      <c r="I1" s="43" t="s">
        <v>6</v>
      </c>
      <c r="J1" s="43" t="s">
        <v>7</v>
      </c>
      <c r="K1" s="43" t="s">
        <v>8</v>
      </c>
    </row>
    <row r="2" spans="1:11" ht="45" customHeight="1" x14ac:dyDescent="0.25">
      <c r="A2" s="17">
        <v>2015</v>
      </c>
      <c r="B2" s="16" t="s">
        <v>33</v>
      </c>
      <c r="C2" s="16" t="s">
        <v>34</v>
      </c>
      <c r="D2" s="16" t="s">
        <v>280</v>
      </c>
      <c r="E2" s="16" t="s">
        <v>280</v>
      </c>
      <c r="F2" s="16" t="s">
        <v>36</v>
      </c>
      <c r="G2" s="45">
        <v>18.86</v>
      </c>
      <c r="H2" s="46">
        <v>13.85</v>
      </c>
      <c r="I2" s="45" t="s">
        <v>37</v>
      </c>
      <c r="J2" s="45">
        <v>17.38</v>
      </c>
      <c r="K2" s="46"/>
    </row>
    <row r="3" spans="1:11" ht="30" customHeight="1" x14ac:dyDescent="0.25">
      <c r="A3" s="17">
        <v>2013</v>
      </c>
      <c r="B3" s="16" t="s">
        <v>71</v>
      </c>
      <c r="C3" s="16" t="s">
        <v>72</v>
      </c>
      <c r="D3" s="16" t="s">
        <v>72</v>
      </c>
      <c r="E3" s="16" t="s">
        <v>280</v>
      </c>
      <c r="F3" s="16" t="s">
        <v>73</v>
      </c>
      <c r="G3" s="45">
        <v>16.920000000000002</v>
      </c>
      <c r="H3" s="45">
        <v>12.62</v>
      </c>
      <c r="I3" s="45"/>
      <c r="J3" s="45">
        <v>23.84</v>
      </c>
      <c r="K3" s="45"/>
    </row>
    <row r="4" spans="1:11" ht="60" customHeight="1" x14ac:dyDescent="0.25">
      <c r="A4" s="17">
        <v>2013</v>
      </c>
      <c r="B4" s="16" t="s">
        <v>78</v>
      </c>
      <c r="C4" s="16" t="s">
        <v>79</v>
      </c>
      <c r="D4" s="16" t="s">
        <v>79</v>
      </c>
      <c r="E4" s="16" t="s">
        <v>280</v>
      </c>
      <c r="F4" s="16" t="s">
        <v>20</v>
      </c>
      <c r="G4" s="45">
        <v>26.46</v>
      </c>
      <c r="H4" s="45">
        <v>18.920000000000002</v>
      </c>
      <c r="I4" s="45"/>
      <c r="J4" s="45">
        <v>3.94</v>
      </c>
      <c r="K4" s="45"/>
    </row>
    <row r="5" spans="1:11" ht="60" customHeight="1" x14ac:dyDescent="0.25">
      <c r="A5" s="17">
        <v>2012</v>
      </c>
      <c r="B5" s="16" t="s">
        <v>33</v>
      </c>
      <c r="C5" s="16" t="s">
        <v>80</v>
      </c>
      <c r="D5" s="16" t="s">
        <v>80</v>
      </c>
      <c r="E5" s="16" t="s">
        <v>280</v>
      </c>
      <c r="F5" s="16" t="s">
        <v>20</v>
      </c>
      <c r="G5" s="45">
        <v>118.53</v>
      </c>
      <c r="H5" s="46">
        <v>53.92</v>
      </c>
      <c r="I5" s="45"/>
      <c r="J5" s="45">
        <v>66.77</v>
      </c>
      <c r="K5" s="46"/>
    </row>
    <row r="6" spans="1:11" ht="45" customHeight="1" x14ac:dyDescent="0.25">
      <c r="A6" s="17">
        <v>2012</v>
      </c>
      <c r="B6" s="16" t="s">
        <v>87</v>
      </c>
      <c r="C6" s="16" t="s">
        <v>88</v>
      </c>
      <c r="D6" s="16" t="s">
        <v>88</v>
      </c>
      <c r="E6" s="16" t="s">
        <v>280</v>
      </c>
      <c r="F6" s="16" t="s">
        <v>20</v>
      </c>
      <c r="G6" s="45">
        <v>36.39</v>
      </c>
      <c r="H6" s="46">
        <v>24.81</v>
      </c>
      <c r="I6" s="45" t="s">
        <v>89</v>
      </c>
      <c r="J6" s="45">
        <v>1.81</v>
      </c>
      <c r="K6" s="46"/>
    </row>
    <row r="7" spans="1:11" ht="45" customHeight="1" x14ac:dyDescent="0.25">
      <c r="A7" s="17">
        <v>2011</v>
      </c>
      <c r="B7" s="16" t="s">
        <v>87</v>
      </c>
      <c r="C7" s="16" t="s">
        <v>123</v>
      </c>
      <c r="D7" s="16" t="s">
        <v>123</v>
      </c>
      <c r="E7" s="16" t="s">
        <v>280</v>
      </c>
      <c r="F7" s="16" t="s">
        <v>61</v>
      </c>
      <c r="G7" s="45">
        <v>16.04</v>
      </c>
      <c r="H7" s="46">
        <v>11.32</v>
      </c>
      <c r="I7" s="45"/>
      <c r="J7" s="45">
        <v>4.2</v>
      </c>
      <c r="K7" s="46"/>
    </row>
    <row r="8" spans="1:11" ht="45" customHeight="1" x14ac:dyDescent="0.25">
      <c r="A8" s="17">
        <v>2008</v>
      </c>
      <c r="B8" s="16" t="s">
        <v>87</v>
      </c>
      <c r="C8" s="16" t="s">
        <v>189</v>
      </c>
      <c r="D8" s="16" t="s">
        <v>189</v>
      </c>
      <c r="E8" s="16" t="s">
        <v>280</v>
      </c>
      <c r="F8" s="16" t="s">
        <v>103</v>
      </c>
      <c r="G8" s="45">
        <v>45.61</v>
      </c>
      <c r="H8" s="46">
        <v>33.619999999999997</v>
      </c>
      <c r="I8" s="45"/>
      <c r="J8" s="45">
        <v>13.81</v>
      </c>
      <c r="K8" s="46"/>
    </row>
    <row r="9" spans="1:11" ht="45" customHeight="1" x14ac:dyDescent="0.25">
      <c r="A9" s="17">
        <v>2008</v>
      </c>
      <c r="B9" s="16" t="s">
        <v>87</v>
      </c>
      <c r="C9" s="16" t="s">
        <v>190</v>
      </c>
      <c r="D9" s="16" t="s">
        <v>190</v>
      </c>
      <c r="E9" s="16" t="s">
        <v>280</v>
      </c>
      <c r="F9" s="16" t="s">
        <v>103</v>
      </c>
      <c r="G9" s="45">
        <v>25.04</v>
      </c>
      <c r="H9" s="45">
        <v>14.78</v>
      </c>
      <c r="I9" s="45"/>
      <c r="J9" s="45">
        <v>8.92</v>
      </c>
      <c r="K9" s="45"/>
    </row>
    <row r="10" spans="1:11" ht="45" customHeight="1" x14ac:dyDescent="0.25">
      <c r="A10" s="17">
        <v>2007</v>
      </c>
      <c r="B10" s="16" t="s">
        <v>96</v>
      </c>
      <c r="C10" s="16" t="s">
        <v>230</v>
      </c>
      <c r="D10" s="16" t="s">
        <v>230</v>
      </c>
      <c r="E10" s="16" t="s">
        <v>280</v>
      </c>
      <c r="F10" s="16" t="s">
        <v>20</v>
      </c>
      <c r="G10" s="45">
        <v>26.98</v>
      </c>
      <c r="H10" s="45">
        <v>63.25</v>
      </c>
      <c r="I10" s="45"/>
      <c r="J10" s="45">
        <v>13.69</v>
      </c>
      <c r="K10" s="45"/>
    </row>
    <row r="11" spans="1:11" ht="45" customHeight="1" x14ac:dyDescent="0.25">
      <c r="A11" s="17">
        <v>2006</v>
      </c>
      <c r="B11" s="16" t="s">
        <v>90</v>
      </c>
      <c r="C11" s="16" t="s">
        <v>256</v>
      </c>
      <c r="D11" s="16" t="s">
        <v>256</v>
      </c>
      <c r="E11" s="16" t="s">
        <v>280</v>
      </c>
      <c r="F11" s="16" t="s">
        <v>154</v>
      </c>
      <c r="G11" s="45">
        <v>25.65</v>
      </c>
      <c r="H11" s="46">
        <v>20.384</v>
      </c>
      <c r="I11" s="45"/>
      <c r="J11" s="45">
        <v>4.3049999999999997</v>
      </c>
      <c r="K11" s="46"/>
    </row>
    <row r="12" spans="1:11" ht="45" customHeight="1" x14ac:dyDescent="0.25">
      <c r="A12" s="17">
        <v>2006</v>
      </c>
      <c r="B12" s="16" t="s">
        <v>90</v>
      </c>
      <c r="C12" s="16" t="s">
        <v>256</v>
      </c>
      <c r="D12" s="16" t="s">
        <v>256</v>
      </c>
      <c r="E12" s="16" t="s">
        <v>280</v>
      </c>
      <c r="F12" s="16" t="s">
        <v>154</v>
      </c>
      <c r="G12" s="45">
        <v>25.65</v>
      </c>
      <c r="H12" s="46">
        <v>16.260000000000002</v>
      </c>
      <c r="I12" s="45"/>
      <c r="J12" s="45">
        <v>4.3</v>
      </c>
      <c r="K12" s="46"/>
    </row>
    <row r="13" spans="1:11" ht="45" customHeight="1" x14ac:dyDescent="0.25">
      <c r="A13" s="17"/>
      <c r="B13" s="16"/>
      <c r="C13" s="16"/>
      <c r="D13" s="16"/>
      <c r="E13" s="16"/>
      <c r="F13" s="16"/>
      <c r="G13" s="45"/>
      <c r="H13" s="46"/>
      <c r="I13" s="45"/>
      <c r="J13" s="45"/>
      <c r="K13" s="46"/>
    </row>
    <row r="14" spans="1:11" ht="45" customHeight="1" x14ac:dyDescent="0.25">
      <c r="A14" s="17">
        <v>2015</v>
      </c>
      <c r="B14" s="16" t="s">
        <v>9</v>
      </c>
      <c r="C14" s="16" t="s">
        <v>10</v>
      </c>
      <c r="D14" s="16" t="s">
        <v>11</v>
      </c>
      <c r="E14" s="16" t="s">
        <v>12</v>
      </c>
      <c r="F14" s="16" t="s">
        <v>13</v>
      </c>
      <c r="G14" s="45">
        <v>6.79</v>
      </c>
      <c r="H14" s="45">
        <v>7.61</v>
      </c>
      <c r="I14" s="45"/>
      <c r="J14" s="45">
        <v>7.18</v>
      </c>
      <c r="K14" s="45">
        <v>7.07</v>
      </c>
    </row>
    <row r="15" spans="1:11" ht="45" customHeight="1" x14ac:dyDescent="0.25">
      <c r="A15" s="17">
        <v>2015</v>
      </c>
      <c r="B15" s="16" t="s">
        <v>14</v>
      </c>
      <c r="C15" s="16" t="s">
        <v>15</v>
      </c>
      <c r="D15" s="16" t="s">
        <v>16</v>
      </c>
      <c r="E15" s="16" t="s">
        <v>12</v>
      </c>
      <c r="F15" s="16" t="s">
        <v>13</v>
      </c>
      <c r="G15" s="45">
        <v>5.0599999999999996</v>
      </c>
      <c r="H15" s="46">
        <v>6.03</v>
      </c>
      <c r="I15" s="45"/>
      <c r="J15" s="45">
        <v>4.54</v>
      </c>
      <c r="K15" s="46"/>
    </row>
    <row r="16" spans="1:11" ht="15" customHeight="1" x14ac:dyDescent="0.25">
      <c r="A16" s="17">
        <v>2015</v>
      </c>
      <c r="B16" s="16" t="s">
        <v>17</v>
      </c>
      <c r="C16" s="16" t="s">
        <v>18</v>
      </c>
      <c r="D16" s="16" t="s">
        <v>19</v>
      </c>
      <c r="E16" s="16" t="s">
        <v>12</v>
      </c>
      <c r="F16" s="16" t="s">
        <v>20</v>
      </c>
      <c r="G16" s="45">
        <v>0.14000000000000001</v>
      </c>
      <c r="H16" s="45">
        <v>0.16</v>
      </c>
      <c r="I16" s="45" t="s">
        <v>21</v>
      </c>
      <c r="J16" s="45">
        <v>7.0000000000000007E-2</v>
      </c>
      <c r="K16" s="45">
        <v>0.15</v>
      </c>
    </row>
    <row r="17" spans="1:11" ht="30" customHeight="1" x14ac:dyDescent="0.25">
      <c r="A17" s="17">
        <v>2015</v>
      </c>
      <c r="B17" s="16" t="s">
        <v>22</v>
      </c>
      <c r="C17" s="16" t="s">
        <v>23</v>
      </c>
      <c r="D17" s="16" t="s">
        <v>24</v>
      </c>
      <c r="E17" s="16" t="s">
        <v>12</v>
      </c>
      <c r="F17" s="16" t="s">
        <v>25</v>
      </c>
      <c r="G17" s="45">
        <v>11.65</v>
      </c>
      <c r="H17" s="46">
        <v>11</v>
      </c>
      <c r="I17" s="45"/>
      <c r="J17" s="45">
        <v>11.43</v>
      </c>
      <c r="K17" s="46"/>
    </row>
    <row r="18" spans="1:11" ht="41.85" customHeight="1" x14ac:dyDescent="0.25">
      <c r="A18" s="17">
        <v>2015</v>
      </c>
      <c r="B18" s="16" t="s">
        <v>30</v>
      </c>
      <c r="C18" s="16" t="s">
        <v>31</v>
      </c>
      <c r="D18" s="16" t="s">
        <v>32</v>
      </c>
      <c r="E18" s="16" t="s">
        <v>12</v>
      </c>
      <c r="F18" s="16" t="s">
        <v>20</v>
      </c>
      <c r="G18" s="45">
        <v>7.06</v>
      </c>
      <c r="H18" s="45">
        <v>8.1199999999999992</v>
      </c>
      <c r="I18" s="45"/>
      <c r="J18" s="45">
        <v>7.74</v>
      </c>
      <c r="K18" s="45"/>
    </row>
    <row r="19" spans="1:11" ht="41.85" customHeight="1" x14ac:dyDescent="0.25">
      <c r="A19" s="17">
        <v>2015</v>
      </c>
      <c r="B19" s="16" t="s">
        <v>33</v>
      </c>
      <c r="C19" s="16" t="s">
        <v>38</v>
      </c>
      <c r="D19" s="16" t="s">
        <v>39</v>
      </c>
      <c r="E19" s="16" t="s">
        <v>12</v>
      </c>
      <c r="F19" s="16" t="s">
        <v>36</v>
      </c>
      <c r="G19" s="45">
        <v>23.32</v>
      </c>
      <c r="H19" s="45">
        <v>20.52</v>
      </c>
      <c r="I19" s="45" t="s">
        <v>40</v>
      </c>
      <c r="J19" s="45">
        <v>1.65</v>
      </c>
      <c r="K19" s="45"/>
    </row>
    <row r="20" spans="1:11" ht="28.35" customHeight="1" x14ac:dyDescent="0.25">
      <c r="A20" s="17">
        <v>2014</v>
      </c>
      <c r="B20" s="16" t="s">
        <v>26</v>
      </c>
      <c r="C20" s="16" t="s">
        <v>41</v>
      </c>
      <c r="D20" s="16" t="s">
        <v>42</v>
      </c>
      <c r="E20" s="16" t="s">
        <v>12</v>
      </c>
      <c r="F20" s="16" t="s">
        <v>20</v>
      </c>
      <c r="G20" s="45">
        <v>-444.4</v>
      </c>
      <c r="H20" s="46">
        <v>11</v>
      </c>
      <c r="I20" s="45"/>
      <c r="J20" s="45">
        <v>-375.58</v>
      </c>
      <c r="K20" s="46">
        <v>6.42</v>
      </c>
    </row>
    <row r="21" spans="1:11" ht="41.85" customHeight="1" x14ac:dyDescent="0.25">
      <c r="A21" s="17">
        <v>2014</v>
      </c>
      <c r="B21" s="16" t="s">
        <v>43</v>
      </c>
      <c r="C21" s="16" t="s">
        <v>44</v>
      </c>
      <c r="D21" s="16" t="s">
        <v>45</v>
      </c>
      <c r="E21" s="16" t="s">
        <v>12</v>
      </c>
      <c r="F21" s="16" t="s">
        <v>20</v>
      </c>
      <c r="G21" s="45">
        <v>7.47</v>
      </c>
      <c r="H21" s="45">
        <v>3.38</v>
      </c>
      <c r="I21" s="45"/>
      <c r="J21" s="45">
        <v>6.95</v>
      </c>
      <c r="K21" s="45"/>
    </row>
    <row r="22" spans="1:11" ht="41.85" customHeight="1" x14ac:dyDescent="0.25">
      <c r="A22" s="17">
        <v>2014</v>
      </c>
      <c r="B22" s="16" t="s">
        <v>50</v>
      </c>
      <c r="C22" s="16" t="s">
        <v>51</v>
      </c>
      <c r="D22" s="16" t="s">
        <v>52</v>
      </c>
      <c r="E22" s="16" t="s">
        <v>12</v>
      </c>
      <c r="F22" s="16" t="s">
        <v>20</v>
      </c>
      <c r="G22" s="45">
        <v>19</v>
      </c>
      <c r="H22" s="45">
        <v>17.8</v>
      </c>
      <c r="I22" s="45"/>
      <c r="J22" s="45">
        <v>10.5</v>
      </c>
      <c r="K22" s="45"/>
    </row>
    <row r="23" spans="1:11" ht="41.85" customHeight="1" x14ac:dyDescent="0.25">
      <c r="A23" s="17">
        <v>2014</v>
      </c>
      <c r="B23" s="16" t="s">
        <v>50</v>
      </c>
      <c r="C23" s="16" t="s">
        <v>53</v>
      </c>
      <c r="D23" s="16" t="s">
        <v>54</v>
      </c>
      <c r="E23" s="16" t="s">
        <v>12</v>
      </c>
      <c r="F23" s="16" t="s">
        <v>20</v>
      </c>
      <c r="G23" s="45">
        <v>1.36</v>
      </c>
      <c r="H23" s="46">
        <v>1.74</v>
      </c>
      <c r="I23" s="45"/>
      <c r="J23" s="45">
        <v>3.84</v>
      </c>
      <c r="K23" s="46"/>
    </row>
    <row r="24" spans="1:11" ht="41.85" customHeight="1" x14ac:dyDescent="0.25">
      <c r="A24" s="17">
        <v>2014</v>
      </c>
      <c r="B24" s="16" t="s">
        <v>33</v>
      </c>
      <c r="C24" s="16" t="s">
        <v>55</v>
      </c>
      <c r="D24" s="16" t="s">
        <v>56</v>
      </c>
      <c r="E24" s="16" t="s">
        <v>12</v>
      </c>
      <c r="F24" s="16" t="s">
        <v>57</v>
      </c>
      <c r="G24" s="45">
        <v>11.16</v>
      </c>
      <c r="H24" s="45">
        <v>12.22</v>
      </c>
      <c r="I24" s="45" t="s">
        <v>58</v>
      </c>
      <c r="J24" s="45">
        <v>12.62</v>
      </c>
      <c r="K24" s="45"/>
    </row>
    <row r="25" spans="1:11" ht="15" customHeight="1" x14ac:dyDescent="0.25">
      <c r="A25" s="17">
        <v>2013</v>
      </c>
      <c r="B25" s="16" t="s">
        <v>43</v>
      </c>
      <c r="C25" s="16" t="s">
        <v>59</v>
      </c>
      <c r="D25" s="16" t="s">
        <v>60</v>
      </c>
      <c r="E25" s="16" t="s">
        <v>12</v>
      </c>
      <c r="F25" s="16" t="s">
        <v>61</v>
      </c>
      <c r="G25" s="45">
        <v>19.13</v>
      </c>
      <c r="H25" s="46">
        <v>7.07</v>
      </c>
      <c r="I25" s="45"/>
      <c r="J25" s="45">
        <v>8.84</v>
      </c>
      <c r="K25" s="46"/>
    </row>
    <row r="26" spans="1:11" ht="41.85" customHeight="1" x14ac:dyDescent="0.25">
      <c r="A26" s="17">
        <v>2013</v>
      </c>
      <c r="B26" s="16" t="s">
        <v>64</v>
      </c>
      <c r="C26" s="16" t="s">
        <v>15</v>
      </c>
      <c r="D26" s="16" t="s">
        <v>16</v>
      </c>
      <c r="E26" s="16" t="s">
        <v>12</v>
      </c>
      <c r="F26" s="16" t="s">
        <v>65</v>
      </c>
      <c r="G26" s="45">
        <v>5.78</v>
      </c>
      <c r="H26" s="45">
        <v>6.34</v>
      </c>
      <c r="I26" s="45"/>
      <c r="J26" s="45">
        <v>4.17</v>
      </c>
      <c r="K26" s="45"/>
    </row>
    <row r="27" spans="1:11" ht="41.85" customHeight="1" x14ac:dyDescent="0.25">
      <c r="A27" s="17">
        <v>2013</v>
      </c>
      <c r="B27" s="16" t="s">
        <v>74</v>
      </c>
      <c r="C27" s="16" t="s">
        <v>75</v>
      </c>
      <c r="D27" s="16" t="s">
        <v>76</v>
      </c>
      <c r="E27" s="16" t="s">
        <v>12</v>
      </c>
      <c r="F27" s="16" t="s">
        <v>77</v>
      </c>
      <c r="G27" s="45">
        <v>0.36</v>
      </c>
      <c r="H27" s="46">
        <v>0.37</v>
      </c>
      <c r="I27" s="45"/>
      <c r="J27" s="45">
        <v>0.31</v>
      </c>
      <c r="K27" s="46"/>
    </row>
    <row r="28" spans="1:11" ht="41.85" customHeight="1" x14ac:dyDescent="0.25">
      <c r="A28" s="17">
        <v>2012</v>
      </c>
      <c r="B28" s="16" t="s">
        <v>81</v>
      </c>
      <c r="C28" s="16" t="s">
        <v>82</v>
      </c>
      <c r="D28" s="16" t="s">
        <v>83</v>
      </c>
      <c r="E28" s="16" t="s">
        <v>12</v>
      </c>
      <c r="F28" s="16" t="s">
        <v>20</v>
      </c>
      <c r="G28" s="45">
        <v>-5.65</v>
      </c>
      <c r="H28" s="45">
        <v>4.43</v>
      </c>
      <c r="I28" s="45"/>
      <c r="J28" s="45">
        <v>-54.82</v>
      </c>
      <c r="K28" s="45"/>
    </row>
    <row r="29" spans="1:11" ht="41.85" customHeight="1" x14ac:dyDescent="0.25">
      <c r="A29" s="17">
        <v>2012</v>
      </c>
      <c r="B29" s="16" t="s">
        <v>50</v>
      </c>
      <c r="C29" s="16" t="s">
        <v>84</v>
      </c>
      <c r="D29" s="16" t="s">
        <v>85</v>
      </c>
      <c r="E29" s="16" t="s">
        <v>12</v>
      </c>
      <c r="F29" s="16" t="s">
        <v>20</v>
      </c>
      <c r="G29" s="45">
        <v>5.7</v>
      </c>
      <c r="H29" s="46">
        <v>4.5</v>
      </c>
      <c r="I29" s="45"/>
      <c r="J29" s="45">
        <v>5.24</v>
      </c>
      <c r="K29" s="46"/>
    </row>
    <row r="30" spans="1:11" ht="28.35" customHeight="1" x14ac:dyDescent="0.25">
      <c r="A30" s="17">
        <v>2012</v>
      </c>
      <c r="B30" s="16" t="s">
        <v>43</v>
      </c>
      <c r="C30" s="16" t="s">
        <v>93</v>
      </c>
      <c r="D30" s="16" t="s">
        <v>94</v>
      </c>
      <c r="E30" s="16" t="s">
        <v>12</v>
      </c>
      <c r="F30" s="16" t="s">
        <v>95</v>
      </c>
      <c r="G30" s="45">
        <v>53.42</v>
      </c>
      <c r="H30" s="45">
        <v>28.18</v>
      </c>
      <c r="I30" s="45"/>
      <c r="J30" s="45">
        <v>13</v>
      </c>
      <c r="K30" s="45"/>
    </row>
    <row r="31" spans="1:11" ht="28.35" customHeight="1" x14ac:dyDescent="0.25">
      <c r="A31" s="17">
        <v>2012</v>
      </c>
      <c r="B31" s="16" t="s">
        <v>96</v>
      </c>
      <c r="C31" s="16" t="s">
        <v>97</v>
      </c>
      <c r="D31" s="16" t="s">
        <v>98</v>
      </c>
      <c r="E31" s="16" t="s">
        <v>12</v>
      </c>
      <c r="F31" s="16" t="s">
        <v>20</v>
      </c>
      <c r="G31" s="45">
        <v>5.21</v>
      </c>
      <c r="H31" s="46">
        <v>4.59</v>
      </c>
      <c r="I31" s="45"/>
      <c r="J31" s="45">
        <v>3.65</v>
      </c>
      <c r="K31" s="46"/>
    </row>
    <row r="32" spans="1:11" ht="28.35" customHeight="1" x14ac:dyDescent="0.25">
      <c r="A32" s="17">
        <v>2012</v>
      </c>
      <c r="B32" s="16" t="s">
        <v>74</v>
      </c>
      <c r="C32" s="16" t="s">
        <v>106</v>
      </c>
      <c r="D32" s="16" t="s">
        <v>102</v>
      </c>
      <c r="E32" s="16" t="s">
        <v>12</v>
      </c>
      <c r="F32" s="16" t="s">
        <v>103</v>
      </c>
      <c r="G32" s="45">
        <v>46.44</v>
      </c>
      <c r="H32" s="45">
        <v>29.18</v>
      </c>
      <c r="I32" s="45"/>
      <c r="J32" s="45">
        <v>18.3</v>
      </c>
      <c r="K32" s="45"/>
    </row>
    <row r="33" spans="1:11" ht="41.85" customHeight="1" x14ac:dyDescent="0.25">
      <c r="A33" s="17">
        <v>2011</v>
      </c>
      <c r="B33" s="16" t="s">
        <v>87</v>
      </c>
      <c r="C33" s="16" t="s">
        <v>116</v>
      </c>
      <c r="D33" s="16" t="s">
        <v>117</v>
      </c>
      <c r="E33" s="16" t="s">
        <v>12</v>
      </c>
      <c r="F33" s="16" t="s">
        <v>103</v>
      </c>
      <c r="G33" s="45">
        <v>71.02</v>
      </c>
      <c r="H33" s="46">
        <v>43.07</v>
      </c>
      <c r="I33" s="45"/>
      <c r="J33" s="45">
        <v>22.71</v>
      </c>
      <c r="K33" s="46"/>
    </row>
    <row r="34" spans="1:11" ht="28.35" customHeight="1" x14ac:dyDescent="0.25">
      <c r="A34" s="17">
        <v>2011</v>
      </c>
      <c r="B34" s="16" t="s">
        <v>118</v>
      </c>
      <c r="C34" s="16" t="s">
        <v>119</v>
      </c>
      <c r="D34" s="16" t="s">
        <v>120</v>
      </c>
      <c r="E34" s="16" t="s">
        <v>12</v>
      </c>
      <c r="F34" s="16" t="s">
        <v>20</v>
      </c>
      <c r="G34" s="45">
        <v>23.27</v>
      </c>
      <c r="H34" s="45">
        <v>22.35</v>
      </c>
      <c r="I34" s="45"/>
      <c r="J34" s="45">
        <v>10.81</v>
      </c>
      <c r="K34" s="45"/>
    </row>
    <row r="35" spans="1:11" ht="28.35" customHeight="1" x14ac:dyDescent="0.25">
      <c r="A35" s="17">
        <v>2011</v>
      </c>
      <c r="B35" s="16" t="s">
        <v>9</v>
      </c>
      <c r="C35" s="16" t="s">
        <v>125</v>
      </c>
      <c r="D35" s="16" t="s">
        <v>126</v>
      </c>
      <c r="E35" s="16" t="s">
        <v>12</v>
      </c>
      <c r="F35" s="16" t="s">
        <v>20</v>
      </c>
      <c r="G35" s="45">
        <v>20.04</v>
      </c>
      <c r="H35" s="46">
        <v>40</v>
      </c>
      <c r="I35" s="45"/>
      <c r="J35" s="45">
        <v>10.47</v>
      </c>
      <c r="K35" s="46"/>
    </row>
    <row r="36" spans="1:11" ht="41.85" customHeight="1" x14ac:dyDescent="0.25">
      <c r="A36" s="17">
        <v>2011</v>
      </c>
      <c r="B36" s="16" t="s">
        <v>43</v>
      </c>
      <c r="C36" s="16" t="s">
        <v>130</v>
      </c>
      <c r="D36" s="16" t="s">
        <v>131</v>
      </c>
      <c r="E36" s="16" t="s">
        <v>12</v>
      </c>
      <c r="F36" s="16" t="s">
        <v>20</v>
      </c>
      <c r="G36" s="45">
        <v>16.829999999999998</v>
      </c>
      <c r="H36" s="45">
        <v>13.67</v>
      </c>
      <c r="I36" s="45"/>
      <c r="J36" s="45">
        <v>8.1199999999999992</v>
      </c>
      <c r="K36" s="45"/>
    </row>
    <row r="37" spans="1:11" ht="41.85" customHeight="1" x14ac:dyDescent="0.25">
      <c r="A37" s="17">
        <v>2010</v>
      </c>
      <c r="B37" s="16" t="s">
        <v>118</v>
      </c>
      <c r="C37" s="16" t="s">
        <v>119</v>
      </c>
      <c r="D37" s="16" t="s">
        <v>120</v>
      </c>
      <c r="E37" s="16" t="s">
        <v>12</v>
      </c>
      <c r="F37" s="16" t="s">
        <v>103</v>
      </c>
      <c r="G37" s="45">
        <v>19.53</v>
      </c>
      <c r="H37" s="45">
        <v>17.8</v>
      </c>
      <c r="I37" s="45"/>
      <c r="J37" s="45">
        <v>4.29</v>
      </c>
      <c r="K37" s="45"/>
    </row>
    <row r="38" spans="1:11" ht="28.35" customHeight="1" x14ac:dyDescent="0.25">
      <c r="A38" s="17">
        <v>2010</v>
      </c>
      <c r="B38" s="16" t="s">
        <v>43</v>
      </c>
      <c r="C38" s="16" t="s">
        <v>148</v>
      </c>
      <c r="D38" s="16" t="s">
        <v>149</v>
      </c>
      <c r="E38" s="16" t="s">
        <v>12</v>
      </c>
      <c r="F38" s="16" t="s">
        <v>20</v>
      </c>
      <c r="G38" s="45">
        <v>5.98</v>
      </c>
      <c r="H38" s="45">
        <v>36.85</v>
      </c>
      <c r="I38" s="45"/>
      <c r="J38" s="45">
        <v>9.48</v>
      </c>
      <c r="K38" s="45"/>
    </row>
    <row r="39" spans="1:11" ht="14.85" customHeight="1" x14ac:dyDescent="0.25">
      <c r="A39" s="17">
        <v>2009</v>
      </c>
      <c r="B39" s="16" t="s">
        <v>46</v>
      </c>
      <c r="C39" s="16" t="s">
        <v>162</v>
      </c>
      <c r="D39" s="16" t="s">
        <v>163</v>
      </c>
      <c r="E39" s="16" t="s">
        <v>12</v>
      </c>
      <c r="F39" s="16" t="s">
        <v>20</v>
      </c>
      <c r="G39" s="45">
        <v>25.7</v>
      </c>
      <c r="H39" s="46">
        <v>27.5</v>
      </c>
      <c r="I39" s="45" t="s">
        <v>164</v>
      </c>
      <c r="J39" s="45">
        <v>82</v>
      </c>
      <c r="K39" s="46"/>
    </row>
    <row r="40" spans="1:11" ht="28.35" customHeight="1" x14ac:dyDescent="0.25">
      <c r="A40" s="17">
        <v>2009</v>
      </c>
      <c r="B40" s="16" t="s">
        <v>168</v>
      </c>
      <c r="C40" s="16" t="s">
        <v>169</v>
      </c>
      <c r="D40" s="16" t="s">
        <v>170</v>
      </c>
      <c r="E40" s="16" t="s">
        <v>12</v>
      </c>
      <c r="F40" s="16" t="s">
        <v>154</v>
      </c>
      <c r="G40" s="45">
        <v>5.75</v>
      </c>
      <c r="H40" s="45">
        <v>7.39</v>
      </c>
      <c r="I40" s="45"/>
      <c r="J40" s="45">
        <v>1.72</v>
      </c>
      <c r="K40" s="45"/>
    </row>
    <row r="41" spans="1:11" ht="28.35" customHeight="1" x14ac:dyDescent="0.25">
      <c r="A41" s="17">
        <v>2008</v>
      </c>
      <c r="B41" s="16" t="s">
        <v>127</v>
      </c>
      <c r="C41" s="16" t="s">
        <v>179</v>
      </c>
      <c r="D41" s="16" t="s">
        <v>180</v>
      </c>
      <c r="E41" s="16" t="s">
        <v>12</v>
      </c>
      <c r="F41" s="16" t="s">
        <v>20</v>
      </c>
      <c r="G41" s="45">
        <v>1.02</v>
      </c>
      <c r="H41" s="45">
        <v>1.99</v>
      </c>
      <c r="I41" s="45"/>
      <c r="J41" s="45">
        <v>0.67</v>
      </c>
      <c r="K41" s="45"/>
    </row>
    <row r="42" spans="1:11" ht="41.85" customHeight="1" x14ac:dyDescent="0.25">
      <c r="A42" s="17">
        <v>2008</v>
      </c>
      <c r="B42" s="16" t="s">
        <v>78</v>
      </c>
      <c r="C42" s="16" t="s">
        <v>181</v>
      </c>
      <c r="D42" s="16" t="s">
        <v>182</v>
      </c>
      <c r="E42" s="16" t="s">
        <v>12</v>
      </c>
      <c r="F42" s="16" t="s">
        <v>20</v>
      </c>
      <c r="G42" s="45">
        <v>95.46</v>
      </c>
      <c r="H42" s="46">
        <v>73.180000000000007</v>
      </c>
      <c r="I42" s="45"/>
      <c r="J42" s="45">
        <v>45.41</v>
      </c>
      <c r="K42" s="46"/>
    </row>
    <row r="43" spans="1:11" ht="41.85" customHeight="1" x14ac:dyDescent="0.25">
      <c r="A43" s="17">
        <v>2008</v>
      </c>
      <c r="B43" s="16" t="s">
        <v>186</v>
      </c>
      <c r="C43" s="16" t="s">
        <v>187</v>
      </c>
      <c r="D43" s="16" t="s">
        <v>188</v>
      </c>
      <c r="E43" s="16" t="s">
        <v>12</v>
      </c>
      <c r="F43" s="16" t="s">
        <v>154</v>
      </c>
      <c r="G43" s="45">
        <v>11.33</v>
      </c>
      <c r="H43" s="45">
        <v>4.4000000000000004</v>
      </c>
      <c r="I43" s="45"/>
      <c r="J43" s="45">
        <v>5.08</v>
      </c>
      <c r="K43" s="45"/>
    </row>
    <row r="44" spans="1:11" ht="28.35" customHeight="1" x14ac:dyDescent="0.25">
      <c r="A44" s="17">
        <v>2008</v>
      </c>
      <c r="B44" s="16" t="s">
        <v>43</v>
      </c>
      <c r="C44" s="16" t="s">
        <v>193</v>
      </c>
      <c r="D44" s="16" t="s">
        <v>194</v>
      </c>
      <c r="E44" s="16" t="s">
        <v>12</v>
      </c>
      <c r="F44" s="16" t="s">
        <v>20</v>
      </c>
      <c r="G44" s="45">
        <v>1.06</v>
      </c>
      <c r="H44" s="45">
        <v>1.08</v>
      </c>
      <c r="I44" s="45"/>
      <c r="J44" s="45">
        <v>0.75</v>
      </c>
      <c r="K44" s="45"/>
    </row>
    <row r="45" spans="1:11" ht="28.35" customHeight="1" x14ac:dyDescent="0.25">
      <c r="A45" s="17">
        <v>2008</v>
      </c>
      <c r="B45" s="16" t="s">
        <v>200</v>
      </c>
      <c r="C45" s="16" t="s">
        <v>199</v>
      </c>
      <c r="D45" s="16" t="s">
        <v>45</v>
      </c>
      <c r="E45" s="16" t="s">
        <v>12</v>
      </c>
      <c r="F45" s="16" t="s">
        <v>20</v>
      </c>
      <c r="G45" s="45">
        <v>6.96</v>
      </c>
      <c r="H45" s="45">
        <v>7.52</v>
      </c>
      <c r="I45" s="45"/>
      <c r="J45" s="45">
        <v>6.94</v>
      </c>
      <c r="K45" s="45"/>
    </row>
    <row r="46" spans="1:11" ht="28.35" customHeight="1" x14ac:dyDescent="0.25">
      <c r="A46" s="17">
        <v>2008</v>
      </c>
      <c r="B46" s="16" t="s">
        <v>43</v>
      </c>
      <c r="C46" s="16" t="s">
        <v>210</v>
      </c>
      <c r="D46" s="16" t="s">
        <v>194</v>
      </c>
      <c r="E46" s="16" t="s">
        <v>12</v>
      </c>
      <c r="F46" s="16" t="s">
        <v>20</v>
      </c>
      <c r="G46" s="45">
        <v>4.57</v>
      </c>
      <c r="H46" s="46">
        <v>2.79</v>
      </c>
      <c r="I46" s="45"/>
      <c r="J46" s="45">
        <v>0.96</v>
      </c>
      <c r="K46" s="46"/>
    </row>
    <row r="47" spans="1:11" ht="41.85" customHeight="1" x14ac:dyDescent="0.25">
      <c r="A47" s="17">
        <v>2008</v>
      </c>
      <c r="B47" s="16" t="s">
        <v>211</v>
      </c>
      <c r="C47" s="16" t="s">
        <v>213</v>
      </c>
      <c r="D47" s="16" t="s">
        <v>212</v>
      </c>
      <c r="E47" s="16" t="s">
        <v>12</v>
      </c>
      <c r="F47" s="16" t="s">
        <v>20</v>
      </c>
      <c r="G47" s="45">
        <v>16.62</v>
      </c>
      <c r="H47" s="45">
        <v>17.670000000000002</v>
      </c>
      <c r="I47" s="45"/>
      <c r="J47" s="45">
        <v>13.12</v>
      </c>
      <c r="K47" s="45"/>
    </row>
    <row r="48" spans="1:11" ht="41.85" customHeight="1" x14ac:dyDescent="0.25">
      <c r="A48" s="17">
        <v>2008</v>
      </c>
      <c r="B48" s="16" t="s">
        <v>87</v>
      </c>
      <c r="C48" s="16" t="s">
        <v>214</v>
      </c>
      <c r="D48" s="16" t="s">
        <v>156</v>
      </c>
      <c r="E48" s="16" t="s">
        <v>12</v>
      </c>
      <c r="F48" s="16" t="s">
        <v>154</v>
      </c>
      <c r="G48" s="45">
        <v>138.41</v>
      </c>
      <c r="H48" s="46">
        <v>52.58</v>
      </c>
      <c r="I48" s="45"/>
      <c r="J48" s="45">
        <v>21.54</v>
      </c>
      <c r="K48" s="46"/>
    </row>
    <row r="49" spans="1:11" ht="45" x14ac:dyDescent="0.25">
      <c r="A49" s="17">
        <v>2008</v>
      </c>
      <c r="B49" s="16" t="s">
        <v>87</v>
      </c>
      <c r="C49" s="16" t="s">
        <v>215</v>
      </c>
      <c r="D49" s="16" t="s">
        <v>156</v>
      </c>
      <c r="E49" s="16" t="s">
        <v>12</v>
      </c>
      <c r="F49" s="16" t="s">
        <v>154</v>
      </c>
      <c r="G49" s="45">
        <v>77.87</v>
      </c>
      <c r="H49" s="45">
        <v>50.95</v>
      </c>
      <c r="I49" s="45"/>
      <c r="J49" s="45">
        <v>13.15</v>
      </c>
      <c r="K49" s="45"/>
    </row>
    <row r="50" spans="1:11" ht="45" x14ac:dyDescent="0.25">
      <c r="A50" s="17">
        <v>2007</v>
      </c>
      <c r="B50" s="16" t="s">
        <v>96</v>
      </c>
      <c r="C50" s="16" t="s">
        <v>216</v>
      </c>
      <c r="D50" s="16" t="s">
        <v>217</v>
      </c>
      <c r="E50" s="16" t="s">
        <v>12</v>
      </c>
      <c r="F50" s="16" t="s">
        <v>154</v>
      </c>
      <c r="G50" s="45">
        <v>40.119999999999997</v>
      </c>
      <c r="H50" s="46">
        <v>24.61</v>
      </c>
      <c r="I50" s="45"/>
      <c r="J50" s="45">
        <v>19.55</v>
      </c>
      <c r="K50" s="46"/>
    </row>
    <row r="51" spans="1:11" ht="45" x14ac:dyDescent="0.25">
      <c r="A51" s="17">
        <v>2007</v>
      </c>
      <c r="B51" s="16" t="s">
        <v>9</v>
      </c>
      <c r="C51" s="16" t="s">
        <v>219</v>
      </c>
      <c r="D51" s="16" t="s">
        <v>218</v>
      </c>
      <c r="E51" s="16" t="s">
        <v>12</v>
      </c>
      <c r="F51" s="16" t="s">
        <v>20</v>
      </c>
      <c r="G51" s="45">
        <v>2.02</v>
      </c>
      <c r="H51" s="45">
        <v>1.45</v>
      </c>
      <c r="I51" s="45"/>
      <c r="J51" s="45">
        <v>1.06</v>
      </c>
      <c r="K51" s="45"/>
    </row>
    <row r="52" spans="1:11" ht="45" x14ac:dyDescent="0.25">
      <c r="A52" s="17">
        <v>2007</v>
      </c>
      <c r="B52" s="16" t="s">
        <v>221</v>
      </c>
      <c r="C52" s="16" t="s">
        <v>223</v>
      </c>
      <c r="D52" s="16" t="s">
        <v>222</v>
      </c>
      <c r="E52" s="16" t="s">
        <v>12</v>
      </c>
      <c r="F52" s="16" t="s">
        <v>20</v>
      </c>
      <c r="G52" s="45">
        <v>26.2</v>
      </c>
      <c r="H52" s="46">
        <v>27.5</v>
      </c>
      <c r="I52" s="45"/>
      <c r="J52" s="45">
        <v>25.8</v>
      </c>
      <c r="K52" s="46"/>
    </row>
    <row r="53" spans="1:11" ht="45" x14ac:dyDescent="0.25">
      <c r="A53" s="17">
        <v>2007</v>
      </c>
      <c r="B53" s="16" t="s">
        <v>224</v>
      </c>
      <c r="C53" s="16" t="s">
        <v>226</v>
      </c>
      <c r="D53" s="16" t="s">
        <v>225</v>
      </c>
      <c r="E53" s="16" t="s">
        <v>12</v>
      </c>
      <c r="F53" s="16" t="s">
        <v>20</v>
      </c>
      <c r="G53" s="45">
        <v>35.81</v>
      </c>
      <c r="H53" s="45">
        <v>32.479999999999997</v>
      </c>
      <c r="I53" s="45"/>
      <c r="J53" s="45">
        <v>8.66</v>
      </c>
      <c r="K53" s="45"/>
    </row>
    <row r="54" spans="1:11" ht="45" x14ac:dyDescent="0.25">
      <c r="A54" s="17">
        <v>2007</v>
      </c>
      <c r="B54" s="16" t="s">
        <v>202</v>
      </c>
      <c r="C54" s="16" t="s">
        <v>227</v>
      </c>
      <c r="D54" s="16" t="s">
        <v>228</v>
      </c>
      <c r="E54" s="16" t="s">
        <v>12</v>
      </c>
      <c r="F54" s="16" t="s">
        <v>20</v>
      </c>
      <c r="G54" s="45">
        <v>61.25</v>
      </c>
      <c r="H54" s="46">
        <v>38.200000000000003</v>
      </c>
      <c r="I54" s="45"/>
      <c r="J54" s="45">
        <v>81.760000000000005</v>
      </c>
      <c r="K54" s="46"/>
    </row>
    <row r="55" spans="1:11" ht="45" x14ac:dyDescent="0.25">
      <c r="A55" s="17">
        <v>2007</v>
      </c>
      <c r="B55" s="16" t="s">
        <v>202</v>
      </c>
      <c r="C55" s="16" t="s">
        <v>233</v>
      </c>
      <c r="D55" s="16" t="s">
        <v>234</v>
      </c>
      <c r="E55" s="16" t="s">
        <v>12</v>
      </c>
      <c r="F55" s="16" t="s">
        <v>20</v>
      </c>
      <c r="G55" s="45">
        <v>-1.18</v>
      </c>
      <c r="H55" s="45">
        <v>2.68</v>
      </c>
      <c r="I55" s="45"/>
      <c r="J55" s="45">
        <v>0.06</v>
      </c>
      <c r="K55" s="45"/>
    </row>
    <row r="56" spans="1:11" ht="45" x14ac:dyDescent="0.25">
      <c r="A56" s="17">
        <v>2006</v>
      </c>
      <c r="B56" s="16" t="s">
        <v>90</v>
      </c>
      <c r="C56" s="16" t="s">
        <v>275</v>
      </c>
      <c r="D56" s="16" t="s">
        <v>239</v>
      </c>
      <c r="E56" s="16" t="s">
        <v>12</v>
      </c>
      <c r="F56" s="16" t="s">
        <v>103</v>
      </c>
      <c r="G56" s="45">
        <v>17.55</v>
      </c>
      <c r="H56" s="46">
        <v>8.93</v>
      </c>
      <c r="I56" s="45"/>
      <c r="J56" s="45">
        <v>13.42</v>
      </c>
      <c r="K56" s="46"/>
    </row>
    <row r="57" spans="1:11" ht="45" x14ac:dyDescent="0.25">
      <c r="A57" s="17">
        <v>2006</v>
      </c>
      <c r="B57" s="16" t="s">
        <v>263</v>
      </c>
      <c r="C57" s="16" t="s">
        <v>265</v>
      </c>
      <c r="D57" s="16" t="s">
        <v>264</v>
      </c>
      <c r="E57" s="16" t="s">
        <v>12</v>
      </c>
      <c r="F57" s="16" t="s">
        <v>20</v>
      </c>
      <c r="G57" s="45">
        <v>33.130000000000003</v>
      </c>
      <c r="H57" s="46">
        <v>24.7</v>
      </c>
      <c r="I57" s="45"/>
      <c r="J57" s="45">
        <v>22</v>
      </c>
      <c r="K57" s="46"/>
    </row>
    <row r="58" spans="1:11" ht="45" x14ac:dyDescent="0.25">
      <c r="A58" s="17">
        <v>2006</v>
      </c>
      <c r="B58" s="16" t="s">
        <v>267</v>
      </c>
      <c r="C58" s="16" t="s">
        <v>266</v>
      </c>
      <c r="D58" s="16" t="s">
        <v>268</v>
      </c>
      <c r="E58" s="16" t="s">
        <v>12</v>
      </c>
      <c r="F58" s="16" t="s">
        <v>20</v>
      </c>
      <c r="G58" s="45">
        <v>6.95</v>
      </c>
      <c r="H58" s="45">
        <v>4.83</v>
      </c>
      <c r="I58" s="45"/>
      <c r="J58" s="45">
        <v>7.59</v>
      </c>
      <c r="K58" s="45"/>
    </row>
    <row r="59" spans="1:11" x14ac:dyDescent="0.25">
      <c r="A59" s="17"/>
      <c r="B59" s="16"/>
      <c r="C59" s="16"/>
      <c r="D59" s="16"/>
      <c r="E59" s="16"/>
      <c r="F59" s="16"/>
      <c r="G59" s="45"/>
      <c r="H59" s="45"/>
      <c r="I59" s="45"/>
      <c r="J59" s="45"/>
      <c r="K59" s="45"/>
    </row>
    <row r="60" spans="1:11" ht="45" x14ac:dyDescent="0.25">
      <c r="A60" s="17">
        <v>2014</v>
      </c>
      <c r="B60" s="16" t="s">
        <v>46</v>
      </c>
      <c r="C60" s="16" t="s">
        <v>47</v>
      </c>
      <c r="D60" s="16" t="s">
        <v>48</v>
      </c>
      <c r="E60" s="16" t="s">
        <v>69</v>
      </c>
      <c r="F60" s="16" t="s">
        <v>20</v>
      </c>
      <c r="G60" s="45">
        <v>0.09</v>
      </c>
      <c r="H60" s="46">
        <v>0.08</v>
      </c>
      <c r="I60" s="45"/>
      <c r="J60" s="45">
        <v>0.03</v>
      </c>
      <c r="K60" s="46"/>
    </row>
    <row r="61" spans="1:11" ht="45" x14ac:dyDescent="0.25">
      <c r="A61" s="17">
        <v>2013</v>
      </c>
      <c r="B61" s="16" t="s">
        <v>66</v>
      </c>
      <c r="C61" s="16" t="s">
        <v>67</v>
      </c>
      <c r="D61" s="16" t="s">
        <v>68</v>
      </c>
      <c r="E61" s="16" t="s">
        <v>69</v>
      </c>
      <c r="F61" s="16" t="s">
        <v>70</v>
      </c>
      <c r="G61" s="45">
        <v>27.12</v>
      </c>
      <c r="H61" s="46">
        <v>15.05</v>
      </c>
      <c r="I61" s="45"/>
      <c r="J61" s="45">
        <v>12.54</v>
      </c>
      <c r="K61" s="46">
        <v>17.43</v>
      </c>
    </row>
    <row r="62" spans="1:11" x14ac:dyDescent="0.25">
      <c r="A62" s="17">
        <v>2012</v>
      </c>
      <c r="B62" s="16" t="s">
        <v>43</v>
      </c>
      <c r="C62" s="16" t="s">
        <v>59</v>
      </c>
      <c r="D62" s="16" t="s">
        <v>86</v>
      </c>
      <c r="E62" s="16" t="s">
        <v>69</v>
      </c>
      <c r="F62" s="16" t="s">
        <v>61</v>
      </c>
      <c r="G62" s="45">
        <v>7.96</v>
      </c>
      <c r="H62" s="45">
        <v>7.4</v>
      </c>
      <c r="I62" s="45"/>
      <c r="J62" s="45">
        <v>7.96</v>
      </c>
      <c r="K62" s="45"/>
    </row>
    <row r="63" spans="1:11" ht="45" x14ac:dyDescent="0.25">
      <c r="A63" s="17">
        <v>2012</v>
      </c>
      <c r="B63" s="16" t="s">
        <v>43</v>
      </c>
      <c r="C63" s="16" t="s">
        <v>99</v>
      </c>
      <c r="D63" s="16" t="s">
        <v>100</v>
      </c>
      <c r="E63" s="16" t="s">
        <v>69</v>
      </c>
      <c r="F63" s="16" t="s">
        <v>20</v>
      </c>
      <c r="G63" s="45">
        <v>2.96</v>
      </c>
      <c r="H63" s="45">
        <v>2.73</v>
      </c>
      <c r="I63" s="45"/>
      <c r="J63" s="45">
        <v>3.28</v>
      </c>
      <c r="K63" s="45"/>
    </row>
    <row r="64" spans="1:11" ht="30" x14ac:dyDescent="0.25">
      <c r="A64" s="17">
        <v>2012</v>
      </c>
      <c r="B64" s="16" t="s">
        <v>74</v>
      </c>
      <c r="C64" s="16" t="s">
        <v>101</v>
      </c>
      <c r="D64" s="16" t="s">
        <v>102</v>
      </c>
      <c r="E64" s="16" t="s">
        <v>69</v>
      </c>
      <c r="F64" s="16" t="s">
        <v>103</v>
      </c>
      <c r="G64" s="45">
        <v>1.1200000000000001</v>
      </c>
      <c r="H64" s="46">
        <v>1.34</v>
      </c>
      <c r="I64" s="45"/>
      <c r="J64" s="45">
        <v>0.44</v>
      </c>
      <c r="K64" s="46"/>
    </row>
    <row r="65" spans="1:11" ht="30" x14ac:dyDescent="0.25">
      <c r="A65" s="17">
        <v>2011</v>
      </c>
      <c r="B65" s="16" t="s">
        <v>87</v>
      </c>
      <c r="C65" s="16" t="s">
        <v>124</v>
      </c>
      <c r="D65" s="16" t="s">
        <v>123</v>
      </c>
      <c r="E65" s="16" t="s">
        <v>69</v>
      </c>
      <c r="F65" s="16" t="s">
        <v>61</v>
      </c>
      <c r="G65" s="45">
        <v>3.81</v>
      </c>
      <c r="H65" s="45">
        <v>3.81</v>
      </c>
      <c r="I65" s="45"/>
      <c r="J65" s="45">
        <v>7.0000000000000007E-2</v>
      </c>
      <c r="K65" s="45"/>
    </row>
    <row r="66" spans="1:11" ht="30" x14ac:dyDescent="0.25">
      <c r="A66" s="17">
        <v>2010</v>
      </c>
      <c r="B66" s="16" t="s">
        <v>132</v>
      </c>
      <c r="C66" s="16" t="s">
        <v>133</v>
      </c>
      <c r="D66" s="16" t="s">
        <v>134</v>
      </c>
      <c r="E66" s="16" t="s">
        <v>69</v>
      </c>
      <c r="F66" s="16" t="s">
        <v>103</v>
      </c>
      <c r="G66" s="45">
        <v>9</v>
      </c>
      <c r="H66" s="46">
        <v>7.95</v>
      </c>
      <c r="I66" s="45"/>
      <c r="J66" s="45">
        <v>5.82</v>
      </c>
      <c r="K66" s="46"/>
    </row>
    <row r="67" spans="1:11" x14ac:dyDescent="0.25">
      <c r="A67" s="17">
        <v>2010</v>
      </c>
      <c r="B67" s="16" t="s">
        <v>66</v>
      </c>
      <c r="C67" s="16" t="s">
        <v>138</v>
      </c>
      <c r="D67" s="16" t="s">
        <v>139</v>
      </c>
      <c r="E67" s="16" t="s">
        <v>69</v>
      </c>
      <c r="F67" s="16" t="s">
        <v>103</v>
      </c>
      <c r="G67" s="45">
        <v>12.92</v>
      </c>
      <c r="H67" s="46">
        <v>10.050000000000001</v>
      </c>
      <c r="I67" s="45"/>
      <c r="J67" s="45">
        <v>6.63</v>
      </c>
      <c r="K67" s="46"/>
    </row>
    <row r="68" spans="1:11" ht="30" x14ac:dyDescent="0.25">
      <c r="A68" s="17">
        <v>2010</v>
      </c>
      <c r="B68" s="16" t="s">
        <v>43</v>
      </c>
      <c r="C68" s="16" t="s">
        <v>140</v>
      </c>
      <c r="D68" s="16" t="s">
        <v>141</v>
      </c>
      <c r="E68" s="16" t="s">
        <v>69</v>
      </c>
      <c r="F68" s="16" t="s">
        <v>103</v>
      </c>
      <c r="G68" s="45">
        <v>6.12</v>
      </c>
      <c r="H68" s="45">
        <v>8.3699999999999992</v>
      </c>
      <c r="I68" s="45"/>
      <c r="J68" s="45">
        <v>3.71</v>
      </c>
      <c r="K68" s="45"/>
    </row>
    <row r="69" spans="1:11" ht="30" x14ac:dyDescent="0.25">
      <c r="A69" s="17">
        <v>2010</v>
      </c>
      <c r="B69" s="16" t="s">
        <v>145</v>
      </c>
      <c r="C69" s="16" t="s">
        <v>146</v>
      </c>
      <c r="D69" s="16" t="s">
        <v>147</v>
      </c>
      <c r="E69" s="16" t="s">
        <v>69</v>
      </c>
      <c r="F69" s="16" t="s">
        <v>103</v>
      </c>
      <c r="G69" s="45">
        <v>44.85</v>
      </c>
      <c r="H69" s="46">
        <v>36.9</v>
      </c>
      <c r="I69" s="45"/>
      <c r="J69" s="45">
        <v>15.4</v>
      </c>
      <c r="K69" s="46"/>
    </row>
    <row r="70" spans="1:11" ht="45" x14ac:dyDescent="0.25">
      <c r="A70" s="17">
        <v>2010</v>
      </c>
      <c r="B70" s="16" t="s">
        <v>50</v>
      </c>
      <c r="C70" s="16" t="s">
        <v>152</v>
      </c>
      <c r="D70" s="16" t="s">
        <v>153</v>
      </c>
      <c r="E70" s="16" t="s">
        <v>69</v>
      </c>
      <c r="F70" s="16" t="s">
        <v>154</v>
      </c>
      <c r="G70" s="45">
        <v>2.54</v>
      </c>
      <c r="H70" s="46">
        <v>10.119999999999999</v>
      </c>
      <c r="I70" s="45"/>
      <c r="J70" s="45">
        <v>0.96</v>
      </c>
      <c r="K70" s="46"/>
    </row>
    <row r="71" spans="1:11" ht="30" x14ac:dyDescent="0.25">
      <c r="A71" s="17">
        <v>2010</v>
      </c>
      <c r="B71" s="16" t="s">
        <v>87</v>
      </c>
      <c r="C71" s="16" t="s">
        <v>155</v>
      </c>
      <c r="D71" s="16" t="s">
        <v>156</v>
      </c>
      <c r="E71" s="16" t="s">
        <v>69</v>
      </c>
      <c r="F71" s="16" t="s">
        <v>103</v>
      </c>
      <c r="G71" s="45">
        <v>47.32</v>
      </c>
      <c r="H71" s="45">
        <v>48.62</v>
      </c>
      <c r="I71" s="45"/>
      <c r="J71" s="45">
        <v>15.92</v>
      </c>
      <c r="K71" s="45"/>
    </row>
    <row r="72" spans="1:11" ht="15" customHeight="1" x14ac:dyDescent="0.25">
      <c r="A72" s="17">
        <v>2010</v>
      </c>
      <c r="B72" s="16" t="s">
        <v>87</v>
      </c>
      <c r="C72" s="16" t="s">
        <v>157</v>
      </c>
      <c r="D72" s="16" t="s">
        <v>156</v>
      </c>
      <c r="E72" s="16" t="s">
        <v>69</v>
      </c>
      <c r="F72" s="16" t="s">
        <v>103</v>
      </c>
      <c r="G72" s="45">
        <v>30.68</v>
      </c>
      <c r="H72" s="46">
        <v>39.85</v>
      </c>
      <c r="I72" s="45"/>
      <c r="J72" s="45">
        <v>11.32</v>
      </c>
      <c r="K72" s="46"/>
    </row>
    <row r="73" spans="1:11" ht="45" x14ac:dyDescent="0.25">
      <c r="A73" s="17">
        <v>2010</v>
      </c>
      <c r="B73" s="16" t="s">
        <v>87</v>
      </c>
      <c r="C73" s="16" t="s">
        <v>158</v>
      </c>
      <c r="D73" s="16" t="s">
        <v>159</v>
      </c>
      <c r="E73" s="16" t="s">
        <v>69</v>
      </c>
      <c r="F73" s="16" t="s">
        <v>103</v>
      </c>
      <c r="G73" s="45">
        <v>16.54</v>
      </c>
      <c r="H73" s="45">
        <v>15.36</v>
      </c>
      <c r="I73" s="45"/>
      <c r="J73" s="45">
        <v>3.16</v>
      </c>
      <c r="K73" s="45"/>
    </row>
    <row r="74" spans="1:11" ht="30" x14ac:dyDescent="0.25">
      <c r="A74" s="17">
        <v>2008</v>
      </c>
      <c r="B74" s="16" t="s">
        <v>78</v>
      </c>
      <c r="C74" s="16" t="s">
        <v>175</v>
      </c>
      <c r="D74" s="16" t="s">
        <v>116</v>
      </c>
      <c r="E74" s="16" t="s">
        <v>69</v>
      </c>
      <c r="F74" s="16" t="s">
        <v>103</v>
      </c>
      <c r="G74" s="45">
        <v>111.07</v>
      </c>
      <c r="H74" s="46">
        <v>86.07</v>
      </c>
      <c r="I74" s="45"/>
      <c r="J74" s="45">
        <v>33.97</v>
      </c>
      <c r="K74" s="46"/>
    </row>
    <row r="75" spans="1:11" ht="60" x14ac:dyDescent="0.25">
      <c r="A75" s="17">
        <v>2008</v>
      </c>
      <c r="B75" s="16" t="s">
        <v>87</v>
      </c>
      <c r="C75" s="16" t="s">
        <v>191</v>
      </c>
      <c r="D75" s="16" t="s">
        <v>192</v>
      </c>
      <c r="E75" s="16" t="s">
        <v>69</v>
      </c>
      <c r="F75" s="16" t="s">
        <v>103</v>
      </c>
      <c r="G75" s="45">
        <v>383.96</v>
      </c>
      <c r="H75" s="46">
        <v>208.43</v>
      </c>
      <c r="I75" s="45"/>
      <c r="J75" s="45">
        <v>437.33</v>
      </c>
      <c r="K75" s="46"/>
    </row>
    <row r="76" spans="1:11" ht="45" x14ac:dyDescent="0.25">
      <c r="A76" s="17">
        <v>2008</v>
      </c>
      <c r="B76" s="16" t="s">
        <v>186</v>
      </c>
      <c r="C76" s="16" t="s">
        <v>197</v>
      </c>
      <c r="D76" s="16" t="s">
        <v>198</v>
      </c>
      <c r="E76" s="16" t="s">
        <v>69</v>
      </c>
      <c r="F76" s="16" t="s">
        <v>20</v>
      </c>
      <c r="G76" s="45">
        <v>14.48</v>
      </c>
      <c r="H76" s="46">
        <v>12.08</v>
      </c>
      <c r="I76" s="45"/>
      <c r="J76" s="45">
        <v>8.31</v>
      </c>
      <c r="K76" s="46"/>
    </row>
    <row r="77" spans="1:11" ht="45" x14ac:dyDescent="0.25">
      <c r="A77" s="17">
        <v>2007</v>
      </c>
      <c r="B77" s="16" t="s">
        <v>78</v>
      </c>
      <c r="C77" s="16" t="s">
        <v>231</v>
      </c>
      <c r="D77" s="16" t="s">
        <v>232</v>
      </c>
      <c r="E77" s="16" t="s">
        <v>69</v>
      </c>
      <c r="F77" s="16" t="s">
        <v>20</v>
      </c>
      <c r="G77" s="45">
        <v>37.832000000000001</v>
      </c>
      <c r="H77" s="46">
        <v>33.49</v>
      </c>
      <c r="I77" s="45"/>
      <c r="J77" s="45">
        <v>19.239999999999998</v>
      </c>
      <c r="K77" s="46"/>
    </row>
    <row r="78" spans="1:11" ht="30" x14ac:dyDescent="0.25">
      <c r="A78" s="17">
        <v>2006</v>
      </c>
      <c r="B78" s="16" t="s">
        <v>240</v>
      </c>
      <c r="C78" s="16" t="s">
        <v>242</v>
      </c>
      <c r="D78" s="16" t="s">
        <v>241</v>
      </c>
      <c r="E78" s="16" t="s">
        <v>69</v>
      </c>
      <c r="F78" s="16" t="s">
        <v>103</v>
      </c>
      <c r="G78" s="45">
        <v>34.5</v>
      </c>
      <c r="H78" s="45">
        <v>35.25</v>
      </c>
      <c r="I78" s="45" t="s">
        <v>243</v>
      </c>
      <c r="J78" s="45">
        <v>27.86</v>
      </c>
      <c r="K78" s="45"/>
    </row>
    <row r="79" spans="1:11" ht="45" x14ac:dyDescent="0.25">
      <c r="A79" s="17">
        <v>2006</v>
      </c>
      <c r="B79" s="16" t="s">
        <v>259</v>
      </c>
      <c r="C79" s="16" t="s">
        <v>184</v>
      </c>
      <c r="D79" s="16" t="s">
        <v>260</v>
      </c>
      <c r="E79" s="16" t="s">
        <v>69</v>
      </c>
      <c r="F79" s="16" t="s">
        <v>103</v>
      </c>
      <c r="G79" s="45">
        <v>0.89</v>
      </c>
      <c r="H79" s="45">
        <v>0.54</v>
      </c>
      <c r="I79" s="45"/>
      <c r="J79" s="45">
        <v>-6.3</v>
      </c>
      <c r="K79" s="45"/>
    </row>
    <row r="86" ht="15" customHeight="1" x14ac:dyDescent="0.25"/>
  </sheetData>
  <autoFilter ref="A1:K1"/>
  <sortState ref="A2:K77">
    <sortCondition ref="E2:E7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L24"/>
  <sheetViews>
    <sheetView workbookViewId="0"/>
  </sheetViews>
  <sheetFormatPr defaultRowHeight="15" x14ac:dyDescent="0.25"/>
  <cols>
    <col min="1" max="1" width="81" bestFit="1" customWidth="1"/>
    <col min="2" max="2" width="19.85546875" customWidth="1"/>
    <col min="3" max="11" width="5" customWidth="1"/>
    <col min="12" max="12" width="10.7109375" bestFit="1" customWidth="1"/>
  </cols>
  <sheetData>
    <row r="3" spans="1:12" x14ac:dyDescent="0.25">
      <c r="A3" s="37" t="s">
        <v>279</v>
      </c>
      <c r="B3" s="37" t="s">
        <v>278</v>
      </c>
    </row>
    <row r="4" spans="1:12" x14ac:dyDescent="0.25">
      <c r="A4" s="37" t="s">
        <v>276</v>
      </c>
      <c r="B4">
        <v>2006</v>
      </c>
      <c r="C4">
        <v>2007</v>
      </c>
      <c r="D4">
        <v>2008</v>
      </c>
      <c r="E4">
        <v>2009</v>
      </c>
      <c r="F4">
        <v>2010</v>
      </c>
      <c r="G4">
        <v>2011</v>
      </c>
      <c r="H4">
        <v>2012</v>
      </c>
      <c r="I4">
        <v>2013</v>
      </c>
      <c r="J4">
        <v>2014</v>
      </c>
      <c r="K4">
        <v>2015</v>
      </c>
      <c r="L4" t="s">
        <v>277</v>
      </c>
    </row>
    <row r="5" spans="1:12" x14ac:dyDescent="0.25">
      <c r="A5" s="38" t="s">
        <v>12</v>
      </c>
      <c r="B5" s="39">
        <v>3</v>
      </c>
      <c r="C5" s="39">
        <v>6</v>
      </c>
      <c r="D5" s="39">
        <v>9</v>
      </c>
      <c r="E5" s="39">
        <v>2</v>
      </c>
      <c r="F5" s="39">
        <v>2</v>
      </c>
      <c r="G5" s="39">
        <v>4</v>
      </c>
      <c r="H5" s="39">
        <v>5</v>
      </c>
      <c r="I5" s="39">
        <v>3</v>
      </c>
      <c r="J5" s="39">
        <v>5</v>
      </c>
      <c r="K5" s="39">
        <v>6</v>
      </c>
      <c r="L5" s="39">
        <v>45</v>
      </c>
    </row>
    <row r="6" spans="1:12" x14ac:dyDescent="0.25">
      <c r="A6" s="38" t="s">
        <v>69</v>
      </c>
      <c r="B6" s="39">
        <v>2</v>
      </c>
      <c r="C6" s="39">
        <v>1</v>
      </c>
      <c r="D6" s="39">
        <v>3</v>
      </c>
      <c r="E6" s="39"/>
      <c r="F6" s="39">
        <v>8</v>
      </c>
      <c r="G6" s="39">
        <v>1</v>
      </c>
      <c r="H6" s="39">
        <v>3</v>
      </c>
      <c r="I6" s="39">
        <v>1</v>
      </c>
      <c r="J6" s="39">
        <v>1</v>
      </c>
      <c r="K6" s="39"/>
      <c r="L6" s="39">
        <v>20</v>
      </c>
    </row>
    <row r="7" spans="1:12" x14ac:dyDescent="0.25">
      <c r="A7" s="38" t="s">
        <v>280</v>
      </c>
      <c r="B7" s="39">
        <v>2</v>
      </c>
      <c r="C7" s="39">
        <v>1</v>
      </c>
      <c r="D7" s="39">
        <v>2</v>
      </c>
      <c r="E7" s="39"/>
      <c r="F7" s="39"/>
      <c r="G7" s="39">
        <v>1</v>
      </c>
      <c r="H7" s="39">
        <v>2</v>
      </c>
      <c r="I7" s="39">
        <v>2</v>
      </c>
      <c r="J7" s="39"/>
      <c r="K7" s="39">
        <v>1</v>
      </c>
      <c r="L7" s="39">
        <v>11</v>
      </c>
    </row>
    <row r="8" spans="1:12" x14ac:dyDescent="0.25">
      <c r="A8" s="38" t="s">
        <v>277</v>
      </c>
      <c r="B8" s="39">
        <v>7</v>
      </c>
      <c r="C8" s="39">
        <v>8</v>
      </c>
      <c r="D8" s="39">
        <v>14</v>
      </c>
      <c r="E8" s="39">
        <v>2</v>
      </c>
      <c r="F8" s="39">
        <v>10</v>
      </c>
      <c r="G8" s="39">
        <v>6</v>
      </c>
      <c r="H8" s="39">
        <v>10</v>
      </c>
      <c r="I8" s="39">
        <v>6</v>
      </c>
      <c r="J8" s="39">
        <v>6</v>
      </c>
      <c r="K8" s="39">
        <v>7</v>
      </c>
      <c r="L8" s="39">
        <v>76</v>
      </c>
    </row>
    <row r="10" spans="1:12" x14ac:dyDescent="0.25">
      <c r="A10" s="37" t="s">
        <v>276</v>
      </c>
      <c r="B10" t="s">
        <v>313</v>
      </c>
    </row>
    <row r="11" spans="1:12" x14ac:dyDescent="0.25">
      <c r="A11" s="38" t="s">
        <v>154</v>
      </c>
      <c r="B11" s="39">
        <v>8</v>
      </c>
    </row>
    <row r="12" spans="1:12" x14ac:dyDescent="0.25">
      <c r="A12" s="38" t="s">
        <v>70</v>
      </c>
      <c r="B12" s="39">
        <v>1</v>
      </c>
    </row>
    <row r="13" spans="1:12" x14ac:dyDescent="0.25">
      <c r="A13" s="38" t="s">
        <v>13</v>
      </c>
      <c r="B13" s="39">
        <v>2</v>
      </c>
    </row>
    <row r="14" spans="1:12" x14ac:dyDescent="0.25">
      <c r="A14" s="38" t="s">
        <v>36</v>
      </c>
      <c r="B14" s="39">
        <v>2</v>
      </c>
    </row>
    <row r="15" spans="1:12" x14ac:dyDescent="0.25">
      <c r="A15" s="38" t="s">
        <v>103</v>
      </c>
      <c r="B15" s="39">
        <v>18</v>
      </c>
    </row>
    <row r="16" spans="1:12" x14ac:dyDescent="0.25">
      <c r="A16" s="38" t="s">
        <v>25</v>
      </c>
      <c r="B16" s="39">
        <v>1</v>
      </c>
    </row>
    <row r="17" spans="1:2" x14ac:dyDescent="0.25">
      <c r="A17" s="38" t="s">
        <v>20</v>
      </c>
      <c r="B17" s="39">
        <v>35</v>
      </c>
    </row>
    <row r="18" spans="1:2" x14ac:dyDescent="0.25">
      <c r="A18" s="38" t="s">
        <v>77</v>
      </c>
      <c r="B18" s="39">
        <v>1</v>
      </c>
    </row>
    <row r="19" spans="1:2" x14ac:dyDescent="0.25">
      <c r="A19" s="38" t="s">
        <v>95</v>
      </c>
      <c r="B19" s="39">
        <v>1</v>
      </c>
    </row>
    <row r="20" spans="1:2" x14ac:dyDescent="0.25">
      <c r="A20" s="38" t="s">
        <v>73</v>
      </c>
      <c r="B20" s="39">
        <v>1</v>
      </c>
    </row>
    <row r="21" spans="1:2" x14ac:dyDescent="0.25">
      <c r="A21" s="38" t="s">
        <v>61</v>
      </c>
      <c r="B21" s="39">
        <v>4</v>
      </c>
    </row>
    <row r="22" spans="1:2" x14ac:dyDescent="0.25">
      <c r="A22" s="38" t="s">
        <v>65</v>
      </c>
      <c r="B22" s="39">
        <v>1</v>
      </c>
    </row>
    <row r="23" spans="1:2" x14ac:dyDescent="0.25">
      <c r="A23" s="38" t="s">
        <v>57</v>
      </c>
      <c r="B23" s="39">
        <v>1</v>
      </c>
    </row>
    <row r="24" spans="1:2" x14ac:dyDescent="0.25">
      <c r="A24" s="38" t="s">
        <v>277</v>
      </c>
      <c r="B24" s="39">
        <v>76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0.24993379435939092</v>
      </c>
    </row>
    <row r="2" spans="1:2" x14ac:dyDescent="0.25">
      <c r="A2" s="50">
        <v>0.18181818181818182</v>
      </c>
      <c r="B2" s="50">
        <v>0.26012954961842172</v>
      </c>
    </row>
    <row r="3" spans="1:2" x14ac:dyDescent="0.25">
      <c r="A3" s="50">
        <v>0.27272727272727271</v>
      </c>
      <c r="B3" s="50">
        <v>0.28334020845486219</v>
      </c>
    </row>
    <row r="4" spans="1:2" x14ac:dyDescent="0.25">
      <c r="A4" s="50">
        <v>0.36363636363636365</v>
      </c>
      <c r="B4" s="50">
        <v>0.36318386884252546</v>
      </c>
    </row>
    <row r="5" spans="1:2" x14ac:dyDescent="0.25">
      <c r="A5" s="50">
        <v>0.54545454545454553</v>
      </c>
      <c r="B5" s="50">
        <v>0.3714742173801267</v>
      </c>
    </row>
    <row r="6" spans="1:2" x14ac:dyDescent="0.25">
      <c r="A6" s="50">
        <v>0.63636363636363646</v>
      </c>
      <c r="B6" s="50">
        <v>0.38257491942189109</v>
      </c>
    </row>
    <row r="7" spans="1:2" x14ac:dyDescent="0.25">
      <c r="A7" s="50">
        <v>0.7272727272727274</v>
      </c>
      <c r="B7" s="50">
        <v>0.38975314401922234</v>
      </c>
    </row>
    <row r="8" spans="1:2" x14ac:dyDescent="0.25">
      <c r="A8" s="50">
        <v>0.81818181818181834</v>
      </c>
      <c r="B8" s="50">
        <v>0.52375010019385326</v>
      </c>
    </row>
    <row r="9" spans="1:2" x14ac:dyDescent="0.25">
      <c r="A9" s="50">
        <v>0.90909090909090928</v>
      </c>
      <c r="B9" s="50">
        <v>0.65256054879579894</v>
      </c>
    </row>
    <row r="10" spans="1:2" x14ac:dyDescent="0.25">
      <c r="A10" s="50">
        <v>1</v>
      </c>
      <c r="B10" s="50">
        <v>0.99874996269796268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s="50">
        <v>16.04</v>
      </c>
      <c r="B1" s="50">
        <v>-8.1040596058604066</v>
      </c>
    </row>
    <row r="2" spans="1:2" x14ac:dyDescent="0.25">
      <c r="A2" s="50">
        <v>16.920000000000002</v>
      </c>
      <c r="B2" s="50">
        <v>5.7808623176073937</v>
      </c>
    </row>
    <row r="3" spans="1:2" x14ac:dyDescent="0.25">
      <c r="A3" s="50">
        <v>18.86</v>
      </c>
      <c r="B3" s="50">
        <v>14.808694752061104</v>
      </c>
    </row>
    <row r="4" spans="1:2" x14ac:dyDescent="0.25">
      <c r="A4" s="50">
        <v>25.04</v>
      </c>
      <c r="B4" s="50">
        <v>22.087759952704111</v>
      </c>
    </row>
    <row r="5" spans="1:2" x14ac:dyDescent="0.25">
      <c r="A5" s="50">
        <v>25.65</v>
      </c>
      <c r="B5" s="50">
        <v>31.657541671514558</v>
      </c>
    </row>
    <row r="6" spans="1:2" x14ac:dyDescent="0.25">
      <c r="A6" s="50">
        <v>25.65</v>
      </c>
      <c r="B6" s="50">
        <v>31.657541671514558</v>
      </c>
    </row>
    <row r="7" spans="1:2" x14ac:dyDescent="0.25">
      <c r="A7" s="50">
        <v>26.46</v>
      </c>
      <c r="B7" s="50">
        <v>40.902189384243592</v>
      </c>
    </row>
    <row r="8" spans="1:2" x14ac:dyDescent="0.25">
      <c r="A8" s="50">
        <v>26.98</v>
      </c>
      <c r="B8" s="50">
        <v>47.390421865477698</v>
      </c>
    </row>
    <row r="9" spans="1:2" x14ac:dyDescent="0.25">
      <c r="A9" s="50">
        <v>36.39</v>
      </c>
      <c r="B9" s="50">
        <v>54.669487066120709</v>
      </c>
    </row>
    <row r="10" spans="1:2" x14ac:dyDescent="0.25">
      <c r="A10" s="50">
        <v>45.61</v>
      </c>
      <c r="B10" s="50">
        <v>63.697319500574416</v>
      </c>
    </row>
    <row r="11" spans="1:2" x14ac:dyDescent="0.25">
      <c r="A11" s="50">
        <v>118.53</v>
      </c>
      <c r="B11" s="50">
        <v>77.582241424042223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0.1931629657070707</v>
      </c>
    </row>
    <row r="2" spans="1:2" x14ac:dyDescent="0.25">
      <c r="A2" s="50">
        <v>0.18181818181818182</v>
      </c>
      <c r="B2" s="50">
        <v>0.21520455633999017</v>
      </c>
    </row>
    <row r="3" spans="1:2" x14ac:dyDescent="0.25">
      <c r="A3" s="50">
        <v>0.27272727272727271</v>
      </c>
      <c r="B3" s="50">
        <v>0.23734355563633905</v>
      </c>
    </row>
    <row r="4" spans="1:2" x14ac:dyDescent="0.25">
      <c r="A4" s="50">
        <v>0.36363636363636365</v>
      </c>
      <c r="B4" s="50">
        <v>0.25488007868400042</v>
      </c>
    </row>
    <row r="5" spans="1:2" x14ac:dyDescent="0.25">
      <c r="A5" s="50">
        <v>0.45454545454545459</v>
      </c>
      <c r="B5" s="50">
        <v>0.28412521639233135</v>
      </c>
    </row>
    <row r="6" spans="1:2" x14ac:dyDescent="0.25">
      <c r="A6" s="50">
        <v>0.54545454545454553</v>
      </c>
      <c r="B6" s="50">
        <v>0.34038103444506251</v>
      </c>
    </row>
    <row r="7" spans="1:2" x14ac:dyDescent="0.25">
      <c r="A7" s="50">
        <v>0.63636363636363646</v>
      </c>
      <c r="B7" s="50">
        <v>0.3730447494455677</v>
      </c>
    </row>
    <row r="8" spans="1:2" x14ac:dyDescent="0.25">
      <c r="A8" s="50">
        <v>0.7272727272727274</v>
      </c>
      <c r="B8" s="50">
        <v>0.47651807680416702</v>
      </c>
    </row>
    <row r="9" spans="1:2" x14ac:dyDescent="0.25">
      <c r="A9" s="50">
        <v>0.81818181818181834</v>
      </c>
      <c r="B9" s="50">
        <v>0.68025166480381294</v>
      </c>
    </row>
    <row r="10" spans="1:2" x14ac:dyDescent="0.25">
      <c r="A10" s="50">
        <v>0.90909090909090928</v>
      </c>
      <c r="B10" s="50">
        <v>0.95385121582719901</v>
      </c>
    </row>
    <row r="11" spans="1:2" x14ac:dyDescent="0.25">
      <c r="A11" s="50">
        <v>1</v>
      </c>
      <c r="B11" s="50">
        <v>0.98751352277204374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s="50">
        <v>11.32</v>
      </c>
      <c r="B1" s="50">
        <v>-3.4006874820395439E-2</v>
      </c>
    </row>
    <row r="2" spans="1:2" x14ac:dyDescent="0.25">
      <c r="A2" s="50">
        <v>12.62</v>
      </c>
      <c r="B2" s="50">
        <v>8.3365227100783734</v>
      </c>
    </row>
    <row r="3" spans="1:2" x14ac:dyDescent="0.25">
      <c r="A3" s="50">
        <v>13.85</v>
      </c>
      <c r="B3" s="50">
        <v>13.778954356192385</v>
      </c>
    </row>
    <row r="4" spans="1:2" x14ac:dyDescent="0.25">
      <c r="A4" s="50">
        <v>14.78</v>
      </c>
      <c r="B4" s="50">
        <v>18.167141120815693</v>
      </c>
    </row>
    <row r="5" spans="1:2" x14ac:dyDescent="0.25">
      <c r="A5" s="50">
        <v>16.260000000000002</v>
      </c>
      <c r="B5" s="50">
        <v>22.078574129745931</v>
      </c>
    </row>
    <row r="6" spans="1:2" x14ac:dyDescent="0.25">
      <c r="A6" s="50">
        <v>18.920000000000002</v>
      </c>
      <c r="B6" s="50">
        <v>25.793999999999997</v>
      </c>
    </row>
    <row r="7" spans="1:2" x14ac:dyDescent="0.25">
      <c r="A7" s="50">
        <v>20.384</v>
      </c>
      <c r="B7" s="50">
        <v>29.509425870254059</v>
      </c>
    </row>
    <row r="8" spans="1:2" x14ac:dyDescent="0.25">
      <c r="A8" s="50">
        <v>24.81</v>
      </c>
      <c r="B8" s="50">
        <v>33.420858879184301</v>
      </c>
    </row>
    <row r="9" spans="1:2" x14ac:dyDescent="0.25">
      <c r="A9" s="50">
        <v>33.619999999999997</v>
      </c>
      <c r="B9" s="50">
        <v>37.809045643807607</v>
      </c>
    </row>
    <row r="10" spans="1:2" x14ac:dyDescent="0.25">
      <c r="A10" s="50">
        <v>53.92</v>
      </c>
      <c r="B10" s="50">
        <v>43.251477289921624</v>
      </c>
    </row>
    <row r="11" spans="1:2" x14ac:dyDescent="0.25">
      <c r="A11" s="50">
        <v>63.25</v>
      </c>
      <c r="B11" s="50">
        <v>51.622006874820386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0.24993379435939092</v>
      </c>
    </row>
    <row r="2" spans="1:2" x14ac:dyDescent="0.25">
      <c r="A2" s="50">
        <v>0.18181818181818182</v>
      </c>
      <c r="B2" s="50">
        <v>0.26012954961842172</v>
      </c>
    </row>
    <row r="3" spans="1:2" x14ac:dyDescent="0.25">
      <c r="A3" s="50">
        <v>0.27272727272727271</v>
      </c>
      <c r="B3" s="50">
        <v>0.28334020845486219</v>
      </c>
    </row>
    <row r="4" spans="1:2" x14ac:dyDescent="0.25">
      <c r="A4" s="50">
        <v>0.36363636363636365</v>
      </c>
      <c r="B4" s="50">
        <v>0.36318386884252546</v>
      </c>
    </row>
    <row r="5" spans="1:2" x14ac:dyDescent="0.25">
      <c r="A5" s="50">
        <v>0.54545454545454553</v>
      </c>
      <c r="B5" s="50">
        <v>0.3714742173801267</v>
      </c>
    </row>
    <row r="6" spans="1:2" x14ac:dyDescent="0.25">
      <c r="A6" s="50">
        <v>0.63636363636363646</v>
      </c>
      <c r="B6" s="50">
        <v>0.38257491942189109</v>
      </c>
    </row>
    <row r="7" spans="1:2" x14ac:dyDescent="0.25">
      <c r="A7" s="50">
        <v>0.7272727272727274</v>
      </c>
      <c r="B7" s="50">
        <v>0.38975314401922234</v>
      </c>
    </row>
    <row r="8" spans="1:2" x14ac:dyDescent="0.25">
      <c r="A8" s="50">
        <v>0.81818181818181834</v>
      </c>
      <c r="B8" s="50">
        <v>0.52375010019385326</v>
      </c>
    </row>
    <row r="9" spans="1:2" x14ac:dyDescent="0.25">
      <c r="A9" s="50">
        <v>0.90909090909090928</v>
      </c>
      <c r="B9" s="50">
        <v>0.65256054879579894</v>
      </c>
    </row>
    <row r="10" spans="1:2" x14ac:dyDescent="0.25">
      <c r="A10" s="50">
        <v>1</v>
      </c>
      <c r="B10" s="50">
        <v>0.99874996269796268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0.24993379435939092</v>
      </c>
    </row>
    <row r="2" spans="1:2" x14ac:dyDescent="0.25">
      <c r="A2" s="50">
        <v>0.18181818181818182</v>
      </c>
      <c r="B2" s="50">
        <v>0.26012954961842172</v>
      </c>
    </row>
    <row r="3" spans="1:2" x14ac:dyDescent="0.25">
      <c r="A3" s="50">
        <v>0.27272727272727271</v>
      </c>
      <c r="B3" s="50">
        <v>0.28334020845486219</v>
      </c>
    </row>
    <row r="4" spans="1:2" x14ac:dyDescent="0.25">
      <c r="A4" s="50">
        <v>0.36363636363636365</v>
      </c>
      <c r="B4" s="50">
        <v>0.36318386884252546</v>
      </c>
    </row>
    <row r="5" spans="1:2" x14ac:dyDescent="0.25">
      <c r="A5" s="50">
        <v>0.54545454545454553</v>
      </c>
      <c r="B5" s="50">
        <v>0.3714742173801267</v>
      </c>
    </row>
    <row r="6" spans="1:2" x14ac:dyDescent="0.25">
      <c r="A6" s="50">
        <v>0.63636363636363646</v>
      </c>
      <c r="B6" s="50">
        <v>0.38257491942189109</v>
      </c>
    </row>
    <row r="7" spans="1:2" x14ac:dyDescent="0.25">
      <c r="A7" s="50">
        <v>0.7272727272727274</v>
      </c>
      <c r="B7" s="50">
        <v>0.38975314401922234</v>
      </c>
    </row>
    <row r="8" spans="1:2" x14ac:dyDescent="0.25">
      <c r="A8" s="50">
        <v>0.81818181818181834</v>
      </c>
      <c r="B8" s="50">
        <v>0.52375010019385326</v>
      </c>
    </row>
    <row r="9" spans="1:2" x14ac:dyDescent="0.25">
      <c r="A9" s="50">
        <v>0.90909090909090928</v>
      </c>
      <c r="B9" s="50">
        <v>0.65256054879579894</v>
      </c>
    </row>
    <row r="10" spans="1:2" x14ac:dyDescent="0.25">
      <c r="A10" s="50">
        <v>1</v>
      </c>
      <c r="B10" s="50">
        <v>0.99874996269796268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0.1931629657070707</v>
      </c>
    </row>
    <row r="2" spans="1:2" x14ac:dyDescent="0.25">
      <c r="A2" s="50">
        <v>0.18181818181818182</v>
      </c>
      <c r="B2" s="50">
        <v>0.21520455633999017</v>
      </c>
    </row>
    <row r="3" spans="1:2" x14ac:dyDescent="0.25">
      <c r="A3" s="50">
        <v>0.27272727272727271</v>
      </c>
      <c r="B3" s="50">
        <v>0.23734355563633905</v>
      </c>
    </row>
    <row r="4" spans="1:2" x14ac:dyDescent="0.25">
      <c r="A4" s="50">
        <v>0.36363636363636365</v>
      </c>
      <c r="B4" s="50">
        <v>0.25488007868400042</v>
      </c>
    </row>
    <row r="5" spans="1:2" x14ac:dyDescent="0.25">
      <c r="A5" s="50">
        <v>0.45454545454545459</v>
      </c>
      <c r="B5" s="50">
        <v>0.28412521639233135</v>
      </c>
    </row>
    <row r="6" spans="1:2" x14ac:dyDescent="0.25">
      <c r="A6" s="50">
        <v>0.54545454545454553</v>
      </c>
      <c r="B6" s="50">
        <v>0.34038103444506251</v>
      </c>
    </row>
    <row r="7" spans="1:2" x14ac:dyDescent="0.25">
      <c r="A7" s="50">
        <v>0.63636363636363646</v>
      </c>
      <c r="B7" s="50">
        <v>0.3730447494455677</v>
      </c>
    </row>
    <row r="8" spans="1:2" x14ac:dyDescent="0.25">
      <c r="A8" s="50">
        <v>0.7272727272727274</v>
      </c>
      <c r="B8" s="50">
        <v>0.47651807680416702</v>
      </c>
    </row>
    <row r="9" spans="1:2" x14ac:dyDescent="0.25">
      <c r="A9" s="50">
        <v>0.81818181818181834</v>
      </c>
      <c r="B9" s="50">
        <v>0.68025166480381294</v>
      </c>
    </row>
    <row r="10" spans="1:2" x14ac:dyDescent="0.25">
      <c r="A10" s="50">
        <v>0.90909090909090928</v>
      </c>
      <c r="B10" s="50">
        <v>0.95385121582719901</v>
      </c>
    </row>
    <row r="11" spans="1:2" x14ac:dyDescent="0.25">
      <c r="A11" s="50">
        <v>1</v>
      </c>
      <c r="B11" s="50">
        <v>0.98751352277204374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0.24993379435939092</v>
      </c>
    </row>
    <row r="2" spans="1:2" x14ac:dyDescent="0.25">
      <c r="A2" s="50">
        <v>0.18181818181818182</v>
      </c>
      <c r="B2" s="50">
        <v>0.26012954961842172</v>
      </c>
    </row>
    <row r="3" spans="1:2" x14ac:dyDescent="0.25">
      <c r="A3" s="50">
        <v>0.27272727272727271</v>
      </c>
      <c r="B3" s="50">
        <v>0.28334020845486219</v>
      </c>
    </row>
    <row r="4" spans="1:2" x14ac:dyDescent="0.25">
      <c r="A4" s="50">
        <v>0.36363636363636365</v>
      </c>
      <c r="B4" s="50">
        <v>0.36318386884252546</v>
      </c>
    </row>
    <row r="5" spans="1:2" x14ac:dyDescent="0.25">
      <c r="A5" s="50">
        <v>0.54545454545454553</v>
      </c>
      <c r="B5" s="50">
        <v>0.3714742173801267</v>
      </c>
    </row>
    <row r="6" spans="1:2" x14ac:dyDescent="0.25">
      <c r="A6" s="50">
        <v>0.63636363636363646</v>
      </c>
      <c r="B6" s="50">
        <v>0.38257491942189109</v>
      </c>
    </row>
    <row r="7" spans="1:2" x14ac:dyDescent="0.25">
      <c r="A7" s="50">
        <v>0.7272727272727274</v>
      </c>
      <c r="B7" s="50">
        <v>0.38975314401922234</v>
      </c>
    </row>
    <row r="8" spans="1:2" x14ac:dyDescent="0.25">
      <c r="A8" s="50">
        <v>0.81818181818181834</v>
      </c>
      <c r="B8" s="50">
        <v>0.52375010019385326</v>
      </c>
    </row>
    <row r="9" spans="1:2" x14ac:dyDescent="0.25">
      <c r="A9" s="50">
        <v>0.90909090909090928</v>
      </c>
      <c r="B9" s="50">
        <v>0.65256054879579894</v>
      </c>
    </row>
    <row r="10" spans="1:2" x14ac:dyDescent="0.25">
      <c r="A10" s="50">
        <v>1</v>
      </c>
      <c r="B10" s="50">
        <v>0.99874996269796268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s="50">
        <v>9.0909090909090912E-2</v>
      </c>
      <c r="B1" s="50">
        <v>0.1931629657070707</v>
      </c>
    </row>
    <row r="2" spans="1:2" x14ac:dyDescent="0.25">
      <c r="A2" s="50">
        <v>0.18181818181818182</v>
      </c>
      <c r="B2" s="50">
        <v>0.21520455633999017</v>
      </c>
    </row>
    <row r="3" spans="1:2" x14ac:dyDescent="0.25">
      <c r="A3" s="50">
        <v>0.27272727272727271</v>
      </c>
      <c r="B3" s="50">
        <v>0.23734355563633905</v>
      </c>
    </row>
    <row r="4" spans="1:2" x14ac:dyDescent="0.25">
      <c r="A4" s="50">
        <v>0.36363636363636365</v>
      </c>
      <c r="B4" s="50">
        <v>0.25488007868400042</v>
      </c>
    </row>
    <row r="5" spans="1:2" x14ac:dyDescent="0.25">
      <c r="A5" s="50">
        <v>0.45454545454545459</v>
      </c>
      <c r="B5" s="50">
        <v>0.28412521639233135</v>
      </c>
    </row>
    <row r="6" spans="1:2" x14ac:dyDescent="0.25">
      <c r="A6" s="50">
        <v>0.54545454545454553</v>
      </c>
      <c r="B6" s="50">
        <v>0.34038103444506251</v>
      </c>
    </row>
    <row r="7" spans="1:2" x14ac:dyDescent="0.25">
      <c r="A7" s="50">
        <v>0.63636363636363646</v>
      </c>
      <c r="B7" s="50">
        <v>0.3730447494455677</v>
      </c>
    </row>
    <row r="8" spans="1:2" x14ac:dyDescent="0.25">
      <c r="A8" s="50">
        <v>0.7272727272727274</v>
      </c>
      <c r="B8" s="50">
        <v>0.47651807680416702</v>
      </c>
    </row>
    <row r="9" spans="1:2" x14ac:dyDescent="0.25">
      <c r="A9" s="50">
        <v>0.81818181818181834</v>
      </c>
      <c r="B9" s="50">
        <v>0.68025166480381294</v>
      </c>
    </row>
    <row r="10" spans="1:2" x14ac:dyDescent="0.25">
      <c r="A10" s="50">
        <v>0.90909090909090928</v>
      </c>
      <c r="B10" s="50">
        <v>0.95385121582719901</v>
      </c>
    </row>
    <row r="11" spans="1:2" x14ac:dyDescent="0.25">
      <c r="A11" s="50">
        <v>1</v>
      </c>
      <c r="B11" s="50">
        <v>0.98751352277204374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99"/>
  <sheetViews>
    <sheetView topLeftCell="A14" zoomScaleNormal="100" workbookViewId="0">
      <selection activeCell="C29" sqref="C29"/>
    </sheetView>
  </sheetViews>
  <sheetFormatPr defaultRowHeight="15" x14ac:dyDescent="0.25"/>
  <cols>
    <col min="2" max="2" width="0" hidden="1" customWidth="1"/>
    <col min="3" max="3" width="31.140625" customWidth="1"/>
    <col min="4" max="4" width="27.7109375" customWidth="1"/>
    <col min="5" max="5" width="20.28515625" customWidth="1"/>
    <col min="6" max="6" width="31.85546875" customWidth="1"/>
  </cols>
  <sheetData>
    <row r="1" spans="1:8" ht="45" x14ac:dyDescent="0.25">
      <c r="A1" s="40" t="s">
        <v>0</v>
      </c>
      <c r="B1" s="41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337</v>
      </c>
      <c r="H1" s="43" t="s">
        <v>338</v>
      </c>
    </row>
    <row r="2" spans="1:8" ht="39.950000000000003" customHeight="1" x14ac:dyDescent="0.25">
      <c r="A2" s="17">
        <v>2015</v>
      </c>
      <c r="B2" s="16" t="s">
        <v>33</v>
      </c>
      <c r="C2" s="16" t="s">
        <v>34</v>
      </c>
      <c r="D2" s="16" t="s">
        <v>34</v>
      </c>
      <c r="E2" s="16" t="s">
        <v>280</v>
      </c>
      <c r="F2" s="16" t="s">
        <v>36</v>
      </c>
      <c r="G2" s="45">
        <v>18.86</v>
      </c>
      <c r="H2" s="46">
        <v>13.85</v>
      </c>
    </row>
    <row r="3" spans="1:8" ht="39.950000000000003" customHeight="1" x14ac:dyDescent="0.25">
      <c r="A3" s="17">
        <v>2013</v>
      </c>
      <c r="B3" s="16" t="s">
        <v>71</v>
      </c>
      <c r="C3" s="16" t="s">
        <v>72</v>
      </c>
      <c r="D3" s="16" t="s">
        <v>72</v>
      </c>
      <c r="E3" s="16" t="s">
        <v>280</v>
      </c>
      <c r="F3" s="16" t="s">
        <v>339</v>
      </c>
      <c r="G3" s="45">
        <v>16.920000000000002</v>
      </c>
      <c r="H3" s="45">
        <v>12.62</v>
      </c>
    </row>
    <row r="4" spans="1:8" ht="39.950000000000003" customHeight="1" x14ac:dyDescent="0.25">
      <c r="A4" s="17">
        <v>2013</v>
      </c>
      <c r="B4" s="16" t="s">
        <v>78</v>
      </c>
      <c r="C4" s="16" t="s">
        <v>79</v>
      </c>
      <c r="D4" s="16" t="s">
        <v>79</v>
      </c>
      <c r="E4" s="16" t="s">
        <v>280</v>
      </c>
      <c r="F4" s="16" t="s">
        <v>20</v>
      </c>
      <c r="G4" s="45">
        <v>26.46</v>
      </c>
      <c r="H4" s="45">
        <v>18.920000000000002</v>
      </c>
    </row>
    <row r="5" spans="1:8" ht="39.950000000000003" customHeight="1" x14ac:dyDescent="0.25">
      <c r="A5" s="17">
        <v>2012</v>
      </c>
      <c r="B5" s="16" t="s">
        <v>33</v>
      </c>
      <c r="C5" s="16" t="s">
        <v>80</v>
      </c>
      <c r="D5" s="16" t="s">
        <v>80</v>
      </c>
      <c r="E5" s="16" t="s">
        <v>280</v>
      </c>
      <c r="F5" s="16" t="s">
        <v>20</v>
      </c>
      <c r="G5" s="45">
        <v>118.53</v>
      </c>
      <c r="H5" s="46">
        <v>53.92</v>
      </c>
    </row>
    <row r="6" spans="1:8" ht="39.950000000000003" customHeight="1" x14ac:dyDescent="0.25">
      <c r="A6" s="17">
        <v>2012</v>
      </c>
      <c r="B6" s="16" t="s">
        <v>87</v>
      </c>
      <c r="C6" s="16" t="s">
        <v>88</v>
      </c>
      <c r="D6" s="16" t="s">
        <v>88</v>
      </c>
      <c r="E6" s="16" t="s">
        <v>280</v>
      </c>
      <c r="F6" s="16" t="s">
        <v>20</v>
      </c>
      <c r="G6" s="45">
        <v>36.39</v>
      </c>
      <c r="H6" s="46">
        <v>24.81</v>
      </c>
    </row>
    <row r="7" spans="1:8" ht="39.950000000000003" customHeight="1" x14ac:dyDescent="0.25">
      <c r="A7" s="17">
        <v>2011</v>
      </c>
      <c r="B7" s="16" t="s">
        <v>87</v>
      </c>
      <c r="C7" s="16" t="s">
        <v>123</v>
      </c>
      <c r="D7" s="16" t="s">
        <v>123</v>
      </c>
      <c r="E7" s="16" t="s">
        <v>280</v>
      </c>
      <c r="F7" s="16" t="s">
        <v>61</v>
      </c>
      <c r="G7" s="45">
        <v>16.04</v>
      </c>
      <c r="H7" s="46">
        <v>11.32</v>
      </c>
    </row>
    <row r="8" spans="1:8" ht="39.950000000000003" customHeight="1" x14ac:dyDescent="0.25">
      <c r="A8" s="17">
        <v>2008</v>
      </c>
      <c r="B8" s="16" t="s">
        <v>87</v>
      </c>
      <c r="C8" s="16" t="s">
        <v>189</v>
      </c>
      <c r="D8" s="16" t="s">
        <v>189</v>
      </c>
      <c r="E8" s="16" t="s">
        <v>280</v>
      </c>
      <c r="F8" s="16" t="s">
        <v>103</v>
      </c>
      <c r="G8" s="45">
        <v>45.61</v>
      </c>
      <c r="H8" s="46">
        <v>33.619999999999997</v>
      </c>
    </row>
    <row r="9" spans="1:8" ht="39.950000000000003" customHeight="1" x14ac:dyDescent="0.25">
      <c r="A9" s="17">
        <v>2008</v>
      </c>
      <c r="B9" s="16" t="s">
        <v>87</v>
      </c>
      <c r="C9" s="16" t="s">
        <v>190</v>
      </c>
      <c r="D9" s="16" t="s">
        <v>190</v>
      </c>
      <c r="E9" s="16" t="s">
        <v>280</v>
      </c>
      <c r="F9" s="16" t="s">
        <v>103</v>
      </c>
      <c r="G9" s="45">
        <v>25.04</v>
      </c>
      <c r="H9" s="45">
        <v>14.78</v>
      </c>
    </row>
    <row r="10" spans="1:8" ht="39.950000000000003" customHeight="1" x14ac:dyDescent="0.25">
      <c r="A10" s="17">
        <v>2007</v>
      </c>
      <c r="B10" s="16" t="s">
        <v>96</v>
      </c>
      <c r="C10" s="16" t="s">
        <v>230</v>
      </c>
      <c r="D10" s="16" t="s">
        <v>230</v>
      </c>
      <c r="E10" s="16" t="s">
        <v>280</v>
      </c>
      <c r="F10" s="16" t="s">
        <v>20</v>
      </c>
      <c r="G10" s="45">
        <v>26.98</v>
      </c>
      <c r="H10" s="45">
        <v>63.25</v>
      </c>
    </row>
    <row r="11" spans="1:8" ht="39.950000000000003" customHeight="1" x14ac:dyDescent="0.25">
      <c r="A11" s="17">
        <v>2006</v>
      </c>
      <c r="B11" s="16" t="s">
        <v>90</v>
      </c>
      <c r="C11" s="16" t="s">
        <v>256</v>
      </c>
      <c r="D11" s="16" t="s">
        <v>256</v>
      </c>
      <c r="E11" s="16" t="s">
        <v>280</v>
      </c>
      <c r="F11" s="16" t="s">
        <v>154</v>
      </c>
      <c r="G11" s="45">
        <v>25.65</v>
      </c>
      <c r="H11" s="46">
        <v>20.384</v>
      </c>
    </row>
    <row r="12" spans="1:8" ht="39.950000000000003" customHeight="1" x14ac:dyDescent="0.25">
      <c r="A12" s="17">
        <v>2006</v>
      </c>
      <c r="B12" s="16" t="s">
        <v>90</v>
      </c>
      <c r="C12" s="16" t="s">
        <v>256</v>
      </c>
      <c r="D12" s="16" t="s">
        <v>256</v>
      </c>
      <c r="E12" s="16" t="s">
        <v>280</v>
      </c>
      <c r="F12" s="16" t="s">
        <v>154</v>
      </c>
      <c r="G12" s="45">
        <v>25.65</v>
      </c>
      <c r="H12" s="46">
        <v>16.260000000000002</v>
      </c>
    </row>
    <row r="14" spans="1:8" x14ac:dyDescent="0.25">
      <c r="C14" t="s">
        <v>308</v>
      </c>
    </row>
    <row r="15" spans="1:8" x14ac:dyDescent="0.25">
      <c r="C15" t="s">
        <v>307</v>
      </c>
    </row>
    <row r="16" spans="1:8" x14ac:dyDescent="0.25">
      <c r="C16" t="s">
        <v>305</v>
      </c>
    </row>
    <row r="20" spans="3:10" x14ac:dyDescent="0.25">
      <c r="C20" t="s">
        <v>282</v>
      </c>
    </row>
    <row r="21" spans="3:10" ht="15.75" thickBot="1" x14ac:dyDescent="0.3"/>
    <row r="22" spans="3:10" x14ac:dyDescent="0.25">
      <c r="C22" s="52" t="s">
        <v>283</v>
      </c>
      <c r="D22" s="53" t="s">
        <v>284</v>
      </c>
      <c r="E22" s="53" t="s">
        <v>285</v>
      </c>
      <c r="F22" s="53" t="s">
        <v>286</v>
      </c>
      <c r="G22" s="53" t="s">
        <v>287</v>
      </c>
      <c r="H22" s="53" t="s">
        <v>288</v>
      </c>
      <c r="I22" s="53" t="s">
        <v>289</v>
      </c>
      <c r="J22" s="53" t="s">
        <v>290</v>
      </c>
    </row>
    <row r="23" spans="3:10" x14ac:dyDescent="0.25">
      <c r="C23" s="54" t="s">
        <v>337</v>
      </c>
      <c r="D23" s="63">
        <v>11</v>
      </c>
      <c r="E23" s="63">
        <v>0</v>
      </c>
      <c r="F23" s="63">
        <v>11</v>
      </c>
      <c r="G23" s="65">
        <v>16.04</v>
      </c>
      <c r="H23" s="65">
        <v>118.53</v>
      </c>
      <c r="I23" s="65">
        <v>34.739090909090898</v>
      </c>
      <c r="J23" s="65">
        <v>29.067477515101118</v>
      </c>
    </row>
    <row r="24" spans="3:10" ht="15.75" thickBot="1" x14ac:dyDescent="0.3">
      <c r="C24" s="58" t="s">
        <v>338</v>
      </c>
      <c r="D24" s="64">
        <v>11</v>
      </c>
      <c r="E24" s="64">
        <v>0</v>
      </c>
      <c r="F24" s="64">
        <v>11</v>
      </c>
      <c r="G24" s="66">
        <v>11.32</v>
      </c>
      <c r="H24" s="66">
        <v>63.25</v>
      </c>
      <c r="I24" s="66">
        <v>25.794</v>
      </c>
      <c r="J24" s="66">
        <v>17.523338038170696</v>
      </c>
    </row>
    <row r="27" spans="3:10" x14ac:dyDescent="0.25">
      <c r="C27" t="s">
        <v>340</v>
      </c>
    </row>
    <row r="28" spans="3:10" ht="15.75" thickBot="1" x14ac:dyDescent="0.3"/>
    <row r="29" spans="3:10" x14ac:dyDescent="0.25">
      <c r="C29" s="57" t="s">
        <v>291</v>
      </c>
      <c r="D29" s="59">
        <v>0.6000619822282337</v>
      </c>
    </row>
    <row r="30" spans="3:10" x14ac:dyDescent="0.25">
      <c r="C30" s="51" t="s">
        <v>292</v>
      </c>
      <c r="D30" s="60" t="s">
        <v>294</v>
      </c>
    </row>
    <row r="31" spans="3:10" ht="15.75" thickBot="1" x14ac:dyDescent="0.3">
      <c r="C31" s="58" t="s">
        <v>293</v>
      </c>
      <c r="D31" s="61">
        <v>0.01</v>
      </c>
    </row>
    <row r="33" spans="3:11" x14ac:dyDescent="0.25">
      <c r="C33" s="62" t="s">
        <v>295</v>
      </c>
    </row>
    <row r="34" spans="3:11" x14ac:dyDescent="0.25">
      <c r="C34" s="62" t="s">
        <v>296</v>
      </c>
    </row>
    <row r="35" spans="3:11" x14ac:dyDescent="0.25">
      <c r="C35" s="62" t="s">
        <v>297</v>
      </c>
    </row>
    <row r="36" spans="3:11" ht="15" customHeight="1" x14ac:dyDescent="0.25">
      <c r="C36" s="90" t="s">
        <v>306</v>
      </c>
      <c r="D36" s="90"/>
      <c r="E36" s="90"/>
      <c r="F36" s="90"/>
      <c r="G36" s="90"/>
      <c r="H36" s="90"/>
      <c r="I36" s="90"/>
      <c r="J36" s="90"/>
      <c r="K36" s="90"/>
    </row>
    <row r="37" spans="3:11" x14ac:dyDescent="0.25">
      <c r="C37" s="62" t="s">
        <v>299</v>
      </c>
    </row>
    <row r="40" spans="3:11" x14ac:dyDescent="0.25">
      <c r="C40" t="s">
        <v>341</v>
      </c>
    </row>
    <row r="58" spans="3:4" x14ac:dyDescent="0.25">
      <c r="D58" t="s">
        <v>300</v>
      </c>
    </row>
    <row r="61" spans="3:4" x14ac:dyDescent="0.25">
      <c r="C61" t="s">
        <v>343</v>
      </c>
    </row>
    <row r="62" spans="3:4" ht="15.75" thickBot="1" x14ac:dyDescent="0.3"/>
    <row r="63" spans="3:4" x14ac:dyDescent="0.25">
      <c r="C63" s="57" t="s">
        <v>291</v>
      </c>
      <c r="D63" s="59">
        <v>0.78083359566742994</v>
      </c>
    </row>
    <row r="64" spans="3:4" x14ac:dyDescent="0.25">
      <c r="C64" s="51" t="s">
        <v>292</v>
      </c>
      <c r="D64" s="60">
        <v>5.2656499459053929E-3</v>
      </c>
    </row>
    <row r="65" spans="3:11" ht="15.75" thickBot="1" x14ac:dyDescent="0.3">
      <c r="C65" s="58" t="s">
        <v>293</v>
      </c>
      <c r="D65" s="61">
        <v>0.01</v>
      </c>
    </row>
    <row r="67" spans="3:11" x14ac:dyDescent="0.25">
      <c r="C67" s="62" t="s">
        <v>295</v>
      </c>
    </row>
    <row r="68" spans="3:11" x14ac:dyDescent="0.25">
      <c r="C68" s="62" t="s">
        <v>296</v>
      </c>
    </row>
    <row r="69" spans="3:11" x14ac:dyDescent="0.25">
      <c r="C69" s="62" t="s">
        <v>297</v>
      </c>
    </row>
    <row r="70" spans="3:11" ht="15" customHeight="1" x14ac:dyDescent="0.25">
      <c r="C70" s="90" t="s">
        <v>306</v>
      </c>
      <c r="D70" s="90"/>
      <c r="E70" s="90"/>
      <c r="F70" s="90"/>
      <c r="G70" s="90"/>
      <c r="H70" s="90"/>
      <c r="I70" s="90"/>
      <c r="J70" s="90"/>
      <c r="K70" s="90"/>
    </row>
    <row r="71" spans="3:11" x14ac:dyDescent="0.25">
      <c r="C71" s="62" t="s">
        <v>301</v>
      </c>
    </row>
    <row r="74" spans="3:11" x14ac:dyDescent="0.25">
      <c r="C74" t="s">
        <v>344</v>
      </c>
    </row>
    <row r="92" spans="3:4" x14ac:dyDescent="0.25">
      <c r="D92" t="s">
        <v>300</v>
      </c>
    </row>
    <row r="95" spans="3:4" x14ac:dyDescent="0.25">
      <c r="C95" s="67" t="s">
        <v>302</v>
      </c>
    </row>
    <row r="96" spans="3:4" ht="15.75" thickBot="1" x14ac:dyDescent="0.3"/>
    <row r="97" spans="3:4" x14ac:dyDescent="0.25">
      <c r="C97" s="52" t="s">
        <v>303</v>
      </c>
      <c r="D97" s="53" t="s">
        <v>304</v>
      </c>
    </row>
    <row r="98" spans="3:4" x14ac:dyDescent="0.25">
      <c r="C98" s="54" t="s">
        <v>342</v>
      </c>
      <c r="D98" s="68" t="s">
        <v>294</v>
      </c>
    </row>
    <row r="99" spans="3:4" ht="15.75" thickBot="1" x14ac:dyDescent="0.3">
      <c r="C99" s="58" t="s">
        <v>345</v>
      </c>
      <c r="D99" s="69">
        <v>5.2656499459053929E-3</v>
      </c>
    </row>
  </sheetData>
  <mergeCells count="2">
    <mergeCell ref="C36:K36"/>
    <mergeCell ref="C70:K70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/>
  </sheetViews>
  <sheetFormatPr defaultRowHeight="15" x14ac:dyDescent="0.25"/>
  <sheetData>
    <row r="1" spans="1:2" x14ac:dyDescent="0.25">
      <c r="A1" s="50">
        <v>2.2222222222222223E-2</v>
      </c>
      <c r="B1" s="50">
        <v>4.1549655525513545E-10</v>
      </c>
    </row>
    <row r="2" spans="1:2" x14ac:dyDescent="0.25">
      <c r="A2" s="50">
        <v>4.4444444444444446E-2</v>
      </c>
      <c r="B2" s="50">
        <v>0.40591854105339104</v>
      </c>
    </row>
    <row r="3" spans="1:2" x14ac:dyDescent="0.25">
      <c r="A3" s="50">
        <v>6.6666666666666666E-2</v>
      </c>
      <c r="B3" s="50">
        <v>0.42938550381749879</v>
      </c>
    </row>
    <row r="4" spans="1:2" x14ac:dyDescent="0.25">
      <c r="A4" s="50">
        <v>8.8888888888888892E-2</v>
      </c>
      <c r="B4" s="50">
        <v>0.43636731754121205</v>
      </c>
    </row>
    <row r="5" spans="1:2" x14ac:dyDescent="0.25">
      <c r="A5" s="50">
        <v>0.11111111111111112</v>
      </c>
      <c r="B5" s="50">
        <v>0.43753294417815286</v>
      </c>
    </row>
    <row r="6" spans="1:2" x14ac:dyDescent="0.25">
      <c r="A6" s="50">
        <v>0.13333333333333333</v>
      </c>
      <c r="B6" s="50">
        <v>0.44103303852963721</v>
      </c>
    </row>
    <row r="7" spans="1:2" x14ac:dyDescent="0.25">
      <c r="A7" s="50">
        <v>0.15555555555555556</v>
      </c>
      <c r="B7" s="50">
        <v>0.44124531640512749</v>
      </c>
    </row>
    <row r="8" spans="1:2" x14ac:dyDescent="0.25">
      <c r="A8" s="50">
        <v>0.17777777777777778</v>
      </c>
      <c r="B8" s="50">
        <v>0.44283793439069957</v>
      </c>
    </row>
    <row r="9" spans="1:2" x14ac:dyDescent="0.25">
      <c r="A9" s="50">
        <v>0.2</v>
      </c>
      <c r="B9" s="50">
        <v>0.44634491120356001</v>
      </c>
    </row>
    <row r="10" spans="1:2" x14ac:dyDescent="0.25">
      <c r="A10" s="50">
        <v>0.22222222222222224</v>
      </c>
      <c r="B10" s="50">
        <v>0.45993163137972543</v>
      </c>
    </row>
    <row r="11" spans="1:2" x14ac:dyDescent="0.25">
      <c r="A11" s="50">
        <v>0.24444444444444446</v>
      </c>
      <c r="B11" s="50">
        <v>0.46254828015188304</v>
      </c>
    </row>
    <row r="12" spans="1:2" x14ac:dyDescent="0.25">
      <c r="A12" s="50">
        <v>0.26666666666666666</v>
      </c>
      <c r="B12" s="50">
        <v>0.46334962449862505</v>
      </c>
    </row>
    <row r="13" spans="1:2" x14ac:dyDescent="0.25">
      <c r="A13" s="50">
        <v>0.28888888888888886</v>
      </c>
      <c r="B13" s="50">
        <v>0.4659683688805985</v>
      </c>
    </row>
    <row r="14" spans="1:2" x14ac:dyDescent="0.25">
      <c r="A14" s="50">
        <v>0.31111111111111106</v>
      </c>
      <c r="B14" s="50">
        <v>0.46623567249459341</v>
      </c>
    </row>
    <row r="15" spans="1:2" x14ac:dyDescent="0.25">
      <c r="A15" s="50">
        <v>0.33333333333333326</v>
      </c>
      <c r="B15" s="50">
        <v>0.46639606198193173</v>
      </c>
    </row>
    <row r="16" spans="1:2" x14ac:dyDescent="0.25">
      <c r="A16" s="50">
        <v>0.35555555555555546</v>
      </c>
      <c r="B16" s="50">
        <v>0.46746546344920981</v>
      </c>
    </row>
    <row r="17" spans="1:2" x14ac:dyDescent="0.25">
      <c r="A17" s="50">
        <v>0.37777777777777766</v>
      </c>
      <c r="B17" s="50">
        <v>0.47179886128418669</v>
      </c>
    </row>
    <row r="18" spans="1:2" x14ac:dyDescent="0.25">
      <c r="A18" s="50">
        <v>0.39999999999999986</v>
      </c>
      <c r="B18" s="50">
        <v>0.47265525246971546</v>
      </c>
    </row>
    <row r="19" spans="1:2" x14ac:dyDescent="0.25">
      <c r="A19" s="50">
        <v>0.42222222222222205</v>
      </c>
      <c r="B19" s="50">
        <v>0.47270878115739273</v>
      </c>
    </row>
    <row r="20" spans="1:2" x14ac:dyDescent="0.25">
      <c r="A20" s="50">
        <v>0.44444444444444425</v>
      </c>
      <c r="B20" s="50">
        <v>0.47324409498327857</v>
      </c>
    </row>
    <row r="21" spans="1:2" x14ac:dyDescent="0.25">
      <c r="A21" s="50">
        <v>0.46666666666666645</v>
      </c>
      <c r="B21" s="50">
        <v>0.47543937647631246</v>
      </c>
    </row>
    <row r="22" spans="1:2" x14ac:dyDescent="0.25">
      <c r="A22" s="50">
        <v>0.48888888888888865</v>
      </c>
      <c r="B22" s="50">
        <v>0.49522247646505935</v>
      </c>
    </row>
    <row r="23" spans="1:2" x14ac:dyDescent="0.25">
      <c r="A23" s="50">
        <v>0.51111111111111085</v>
      </c>
      <c r="B23" s="50">
        <v>0.49613454974552296</v>
      </c>
    </row>
    <row r="24" spans="1:2" x14ac:dyDescent="0.25">
      <c r="A24" s="50">
        <v>0.5333333333333331</v>
      </c>
      <c r="B24" s="50">
        <v>0.49785144457800817</v>
      </c>
    </row>
    <row r="25" spans="1:2" x14ac:dyDescent="0.25">
      <c r="A25" s="50">
        <v>0.55555555555555536</v>
      </c>
      <c r="B25" s="50">
        <v>0.52450231019340798</v>
      </c>
    </row>
    <row r="26" spans="1:2" x14ac:dyDescent="0.25">
      <c r="A26" s="50">
        <v>0.57777777777777761</v>
      </c>
      <c r="B26" s="50">
        <v>0.52562683039319014</v>
      </c>
    </row>
    <row r="27" spans="1:2" x14ac:dyDescent="0.25">
      <c r="A27" s="50">
        <v>0.59999999999999987</v>
      </c>
      <c r="B27" s="50">
        <v>0.52948072355830988</v>
      </c>
    </row>
    <row r="28" spans="1:2" x14ac:dyDescent="0.25">
      <c r="A28" s="50">
        <v>0.62222222222222212</v>
      </c>
      <c r="B28" s="50">
        <v>0.53723329424619293</v>
      </c>
    </row>
    <row r="29" spans="1:2" x14ac:dyDescent="0.25">
      <c r="A29" s="50">
        <v>0.64444444444444438</v>
      </c>
      <c r="B29" s="50">
        <v>0.53792770599690032</v>
      </c>
    </row>
    <row r="30" spans="1:2" x14ac:dyDescent="0.25">
      <c r="A30" s="50">
        <v>0.66666666666666663</v>
      </c>
      <c r="B30" s="50">
        <v>0.5400636234013112</v>
      </c>
    </row>
    <row r="31" spans="1:2" x14ac:dyDescent="0.25">
      <c r="A31" s="50">
        <v>0.68888888888888888</v>
      </c>
      <c r="B31" s="50">
        <v>0.542785234033347</v>
      </c>
    </row>
    <row r="32" spans="1:2" x14ac:dyDescent="0.25">
      <c r="A32" s="50">
        <v>0.71111111111111114</v>
      </c>
      <c r="B32" s="50">
        <v>0.55997033370718963</v>
      </c>
    </row>
    <row r="33" spans="1:2" x14ac:dyDescent="0.25">
      <c r="A33" s="50">
        <v>0.73333333333333339</v>
      </c>
      <c r="B33" s="50">
        <v>0.56023555604557007</v>
      </c>
    </row>
    <row r="34" spans="1:2" x14ac:dyDescent="0.25">
      <c r="A34" s="50">
        <v>0.75555555555555565</v>
      </c>
      <c r="B34" s="50">
        <v>0.57282677631242307</v>
      </c>
    </row>
    <row r="35" spans="1:2" x14ac:dyDescent="0.25">
      <c r="A35" s="50">
        <v>0.7777777777777779</v>
      </c>
      <c r="B35" s="50">
        <v>0.57546303016251399</v>
      </c>
    </row>
    <row r="36" spans="1:2" x14ac:dyDescent="0.25">
      <c r="A36" s="50">
        <v>0.80000000000000016</v>
      </c>
      <c r="B36" s="50">
        <v>0.61160438701380904</v>
      </c>
    </row>
    <row r="37" spans="1:2" x14ac:dyDescent="0.25">
      <c r="A37" s="50">
        <v>0.82222222222222241</v>
      </c>
      <c r="B37" s="50">
        <v>0.62534409062189678</v>
      </c>
    </row>
    <row r="38" spans="1:2" x14ac:dyDescent="0.25">
      <c r="A38" s="50">
        <v>0.84444444444444466</v>
      </c>
      <c r="B38" s="50">
        <v>0.64710378000521585</v>
      </c>
    </row>
    <row r="39" spans="1:2" x14ac:dyDescent="0.25">
      <c r="A39" s="50">
        <v>0.86666666666666692</v>
      </c>
      <c r="B39" s="50">
        <v>0.67814285457081014</v>
      </c>
    </row>
    <row r="40" spans="1:2" x14ac:dyDescent="0.25">
      <c r="A40" s="50">
        <v>0.88888888888888917</v>
      </c>
      <c r="B40" s="50">
        <v>0.7110269267245849</v>
      </c>
    </row>
    <row r="41" spans="1:2" x14ac:dyDescent="0.25">
      <c r="A41" s="50">
        <v>0.91111111111111143</v>
      </c>
      <c r="B41" s="50">
        <v>0.74591647331731381</v>
      </c>
    </row>
    <row r="42" spans="1:2" x14ac:dyDescent="0.25">
      <c r="A42" s="50">
        <v>0.93333333333333368</v>
      </c>
      <c r="B42" s="50">
        <v>0.78613821116795701</v>
      </c>
    </row>
    <row r="43" spans="1:2" x14ac:dyDescent="0.25">
      <c r="A43" s="50">
        <v>0.95555555555555594</v>
      </c>
      <c r="B43" s="50">
        <v>0.81198103345273887</v>
      </c>
    </row>
    <row r="44" spans="1:2" x14ac:dyDescent="0.25">
      <c r="A44" s="50">
        <v>0.97777777777777819</v>
      </c>
      <c r="B44" s="50">
        <v>0.86902444047588545</v>
      </c>
    </row>
    <row r="45" spans="1:2" x14ac:dyDescent="0.25">
      <c r="A45" s="50">
        <v>1</v>
      </c>
      <c r="B45" s="50">
        <v>0.95538131980890295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RowHeight="15" x14ac:dyDescent="0.25"/>
  <sheetData>
    <row r="1" spans="1:2" x14ac:dyDescent="0.25">
      <c r="A1" s="50">
        <v>2.2222222222222223E-2</v>
      </c>
      <c r="B1" s="50">
        <v>0.15202425138929482</v>
      </c>
    </row>
    <row r="2" spans="1:2" x14ac:dyDescent="0.25">
      <c r="A2" s="50">
        <v>4.4444444444444446E-2</v>
      </c>
      <c r="B2" s="50">
        <v>0.15503760271719824</v>
      </c>
    </row>
    <row r="3" spans="1:2" x14ac:dyDescent="0.25">
      <c r="A3" s="50">
        <v>6.6666666666666666E-2</v>
      </c>
      <c r="B3" s="50">
        <v>0.16551577015413835</v>
      </c>
    </row>
    <row r="4" spans="1:2" x14ac:dyDescent="0.25">
      <c r="A4" s="50">
        <v>8.8888888888888892E-2</v>
      </c>
      <c r="B4" s="50">
        <v>0.1711536539772292</v>
      </c>
    </row>
    <row r="5" spans="1:2" x14ac:dyDescent="0.25">
      <c r="A5" s="50">
        <v>0.11111111111111112</v>
      </c>
      <c r="B5" s="50">
        <v>0.17565736402353119</v>
      </c>
    </row>
    <row r="6" spans="1:2" x14ac:dyDescent="0.25">
      <c r="A6" s="50">
        <v>0.13333333333333333</v>
      </c>
      <c r="B6" s="50">
        <v>0.17959957448019351</v>
      </c>
    </row>
    <row r="7" spans="1:2" x14ac:dyDescent="0.25">
      <c r="A7" s="50">
        <v>0.15555555555555556</v>
      </c>
      <c r="B7" s="50">
        <v>0.19076569653757686</v>
      </c>
    </row>
    <row r="8" spans="1:2" x14ac:dyDescent="0.25">
      <c r="A8" s="50">
        <v>0.17777777777777778</v>
      </c>
      <c r="B8" s="50">
        <v>0.19258437838312753</v>
      </c>
    </row>
    <row r="9" spans="1:2" x14ac:dyDescent="0.25">
      <c r="A9" s="50">
        <v>0.2</v>
      </c>
      <c r="B9" s="50">
        <v>0.20251879005283946</v>
      </c>
    </row>
    <row r="10" spans="1:2" x14ac:dyDescent="0.25">
      <c r="A10" s="50">
        <v>0.22222222222222224</v>
      </c>
      <c r="B10" s="50">
        <v>0.22039909247690184</v>
      </c>
    </row>
    <row r="11" spans="1:2" x14ac:dyDescent="0.25">
      <c r="A11" s="50">
        <v>0.24444444444444446</v>
      </c>
      <c r="B11" s="50">
        <v>0.22093832825699705</v>
      </c>
    </row>
    <row r="12" spans="1:2" x14ac:dyDescent="0.25">
      <c r="A12" s="50">
        <v>0.26666666666666666</v>
      </c>
      <c r="B12" s="50">
        <v>0.22219947770373658</v>
      </c>
    </row>
    <row r="13" spans="1:2" x14ac:dyDescent="0.25">
      <c r="A13" s="50">
        <v>0.28888888888888886</v>
      </c>
      <c r="B13" s="50">
        <v>0.22382697591904491</v>
      </c>
    </row>
    <row r="14" spans="1:2" x14ac:dyDescent="0.25">
      <c r="A14" s="50">
        <v>0.31111111111111106</v>
      </c>
      <c r="B14" s="50">
        <v>0.22819993443782005</v>
      </c>
    </row>
    <row r="15" spans="1:2" x14ac:dyDescent="0.25">
      <c r="A15" s="50">
        <v>0.33333333333333326</v>
      </c>
      <c r="B15" s="50">
        <v>0.25077020995538851</v>
      </c>
    </row>
    <row r="16" spans="1:2" x14ac:dyDescent="0.25">
      <c r="A16" s="50">
        <v>0.35555555555555546</v>
      </c>
      <c r="B16" s="50">
        <v>0.25678725832513349</v>
      </c>
    </row>
    <row r="17" spans="1:2" x14ac:dyDescent="0.25">
      <c r="A17" s="50">
        <v>0.37777777777777766</v>
      </c>
      <c r="B17" s="50">
        <v>0.27124765988843541</v>
      </c>
    </row>
    <row r="18" spans="1:2" x14ac:dyDescent="0.25">
      <c r="A18" s="50">
        <v>0.39999999999999986</v>
      </c>
      <c r="B18" s="50">
        <v>0.27771201872655438</v>
      </c>
    </row>
    <row r="19" spans="1:2" x14ac:dyDescent="0.25">
      <c r="A19" s="50">
        <v>0.42222222222222205</v>
      </c>
      <c r="B19" s="50">
        <v>0.28035948957516377</v>
      </c>
    </row>
    <row r="20" spans="1:2" x14ac:dyDescent="0.25">
      <c r="A20" s="50">
        <v>0.44444444444444425</v>
      </c>
      <c r="B20" s="50">
        <v>0.28219948489825508</v>
      </c>
    </row>
    <row r="21" spans="1:2" x14ac:dyDescent="0.25">
      <c r="A21" s="50">
        <v>0.46666666666666645</v>
      </c>
      <c r="B21" s="50">
        <v>0.29273444704456431</v>
      </c>
    </row>
    <row r="22" spans="1:2" x14ac:dyDescent="0.25">
      <c r="A22" s="50">
        <v>0.48888888888888865</v>
      </c>
      <c r="B22" s="50">
        <v>0.30983156159261227</v>
      </c>
    </row>
    <row r="23" spans="1:2" x14ac:dyDescent="0.25">
      <c r="A23" s="50">
        <v>0.5333333333333331</v>
      </c>
      <c r="B23" s="50">
        <v>0.35536131464827636</v>
      </c>
    </row>
    <row r="24" spans="1:2" x14ac:dyDescent="0.25">
      <c r="A24" s="50">
        <v>0.55555555555555536</v>
      </c>
      <c r="B24" s="50">
        <v>0.38325093124952808</v>
      </c>
    </row>
    <row r="25" spans="1:2" x14ac:dyDescent="0.25">
      <c r="A25" s="50">
        <v>0.57777777777777761</v>
      </c>
      <c r="B25" s="50">
        <v>0.41719147824285463</v>
      </c>
    </row>
    <row r="26" spans="1:2" x14ac:dyDescent="0.25">
      <c r="A26" s="50">
        <v>0.59999999999999987</v>
      </c>
      <c r="B26" s="50">
        <v>0.51328892545423577</v>
      </c>
    </row>
    <row r="27" spans="1:2" x14ac:dyDescent="0.25">
      <c r="A27" s="50">
        <v>0.64444444444444438</v>
      </c>
      <c r="B27" s="50">
        <v>0.51642960667092319</v>
      </c>
    </row>
    <row r="28" spans="1:2" x14ac:dyDescent="0.25">
      <c r="A28" s="50">
        <v>0.66666666666666663</v>
      </c>
      <c r="B28" s="50">
        <v>0.58161496881932073</v>
      </c>
    </row>
    <row r="29" spans="1:2" x14ac:dyDescent="0.25">
      <c r="A29" s="50">
        <v>0.68888888888888888</v>
      </c>
      <c r="B29" s="50">
        <v>0.62434965886185245</v>
      </c>
    </row>
    <row r="30" spans="1:2" x14ac:dyDescent="0.25">
      <c r="A30" s="50">
        <v>0.71111111111111114</v>
      </c>
      <c r="B30" s="50">
        <v>0.67504271705793406</v>
      </c>
    </row>
    <row r="31" spans="1:2" x14ac:dyDescent="0.25">
      <c r="A31" s="50">
        <v>0.73333333333333339</v>
      </c>
      <c r="B31" s="50">
        <v>0.67700314964199726</v>
      </c>
    </row>
    <row r="32" spans="1:2" x14ac:dyDescent="0.25">
      <c r="A32" s="50">
        <v>0.7777777777777779</v>
      </c>
      <c r="B32" s="50">
        <v>0.73533038647272153</v>
      </c>
    </row>
    <row r="33" spans="1:2" x14ac:dyDescent="0.25">
      <c r="A33" s="50">
        <v>0.80000000000000016</v>
      </c>
      <c r="B33" s="50">
        <v>0.74864219240620078</v>
      </c>
    </row>
    <row r="34" spans="1:2" x14ac:dyDescent="0.25">
      <c r="A34" s="50">
        <v>0.82222222222222241</v>
      </c>
      <c r="B34" s="50">
        <v>0.76755639145432375</v>
      </c>
    </row>
    <row r="35" spans="1:2" x14ac:dyDescent="0.25">
      <c r="A35" s="50">
        <v>0.84444444444444466</v>
      </c>
      <c r="B35" s="50">
        <v>0.82402232441176837</v>
      </c>
    </row>
    <row r="36" spans="1:2" x14ac:dyDescent="0.25">
      <c r="A36" s="50">
        <v>0.86666666666666692</v>
      </c>
      <c r="B36" s="50">
        <v>0.88407862167522788</v>
      </c>
    </row>
    <row r="37" spans="1:2" x14ac:dyDescent="0.25">
      <c r="A37" s="50">
        <v>0.88888888888888917</v>
      </c>
      <c r="B37" s="50">
        <v>0.89927573244711922</v>
      </c>
    </row>
    <row r="38" spans="1:2" x14ac:dyDescent="0.25">
      <c r="A38" s="50">
        <v>0.91111111111111143</v>
      </c>
      <c r="B38" s="50">
        <v>0.91720523877539306</v>
      </c>
    </row>
    <row r="39" spans="1:2" x14ac:dyDescent="0.25">
      <c r="A39" s="50">
        <v>0.93333333333333368</v>
      </c>
      <c r="B39" s="50">
        <v>0.94208936961061918</v>
      </c>
    </row>
    <row r="40" spans="1:2" x14ac:dyDescent="0.25">
      <c r="A40" s="50">
        <v>0.95555555555555594</v>
      </c>
      <c r="B40" s="50">
        <v>0.97982198518114227</v>
      </c>
    </row>
    <row r="41" spans="1:2" x14ac:dyDescent="0.25">
      <c r="A41" s="50">
        <v>0.97777777777777819</v>
      </c>
      <c r="B41" s="50">
        <v>0.98417741578697204</v>
      </c>
    </row>
    <row r="42" spans="1:2" x14ac:dyDescent="0.25">
      <c r="A42" s="50">
        <v>1</v>
      </c>
      <c r="B42" s="50">
        <v>0.99965963530820856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/>
  </sheetViews>
  <sheetFormatPr defaultRowHeight="15" x14ac:dyDescent="0.25"/>
  <sheetData>
    <row r="1" spans="1:2" x14ac:dyDescent="0.25">
      <c r="A1" s="50">
        <v>6.6666666666666666E-2</v>
      </c>
      <c r="B1" s="50">
        <v>0.21707512237482146</v>
      </c>
    </row>
    <row r="2" spans="1:2" x14ac:dyDescent="0.25">
      <c r="A2" s="50">
        <v>8.8888888888888892E-2</v>
      </c>
      <c r="B2" s="50">
        <v>0.21853515694244799</v>
      </c>
    </row>
    <row r="3" spans="1:2" x14ac:dyDescent="0.25">
      <c r="A3" s="50">
        <v>0.11111111111111112</v>
      </c>
      <c r="B3" s="50">
        <v>0.22084088301388066</v>
      </c>
    </row>
    <row r="4" spans="1:2" x14ac:dyDescent="0.25">
      <c r="A4" s="50">
        <v>0.13333333333333333</v>
      </c>
      <c r="B4" s="50">
        <v>0.22784102556132055</v>
      </c>
    </row>
    <row r="5" spans="1:2" x14ac:dyDescent="0.25">
      <c r="A5" s="50">
        <v>0.15555555555555556</v>
      </c>
      <c r="B5" s="50">
        <v>0.22826925210911783</v>
      </c>
    </row>
    <row r="6" spans="1:2" x14ac:dyDescent="0.25">
      <c r="A6" s="50">
        <v>0.17777777777777778</v>
      </c>
      <c r="B6" s="50">
        <v>0.23149533312627629</v>
      </c>
    </row>
    <row r="7" spans="1:2" x14ac:dyDescent="0.25">
      <c r="A7" s="50">
        <v>0.2</v>
      </c>
      <c r="B7" s="50">
        <v>0.23868138790304427</v>
      </c>
    </row>
    <row r="8" spans="1:2" x14ac:dyDescent="0.25">
      <c r="A8" s="50">
        <v>0.22222222222222224</v>
      </c>
      <c r="B8" s="50">
        <v>0.26755767988564727</v>
      </c>
    </row>
    <row r="9" spans="1:2" x14ac:dyDescent="0.25">
      <c r="A9" s="50">
        <v>0.24444444444444446</v>
      </c>
      <c r="B9" s="50">
        <v>0.27330157745764161</v>
      </c>
    </row>
    <row r="10" spans="1:2" x14ac:dyDescent="0.25">
      <c r="A10" s="50">
        <v>0.26666666666666666</v>
      </c>
      <c r="B10" s="50">
        <v>0.27507204414786979</v>
      </c>
    </row>
    <row r="11" spans="1:2" x14ac:dyDescent="0.25">
      <c r="A11" s="50">
        <v>0.28888888888888886</v>
      </c>
      <c r="B11" s="50">
        <v>0.28089463595493325</v>
      </c>
    </row>
    <row r="12" spans="1:2" x14ac:dyDescent="0.25">
      <c r="A12" s="50">
        <v>0.31111111111111106</v>
      </c>
      <c r="B12" s="50">
        <v>0.28149211136746966</v>
      </c>
    </row>
    <row r="13" spans="1:2" x14ac:dyDescent="0.25">
      <c r="A13" s="50">
        <v>0.33333333333333326</v>
      </c>
      <c r="B13" s="50">
        <v>0.28185089066632973</v>
      </c>
    </row>
    <row r="14" spans="1:2" x14ac:dyDescent="0.25">
      <c r="A14" s="50">
        <v>0.35555555555555546</v>
      </c>
      <c r="B14" s="50">
        <v>0.28424836711819568</v>
      </c>
    </row>
    <row r="15" spans="1:2" x14ac:dyDescent="0.25">
      <c r="A15" s="50">
        <v>0.37777777777777766</v>
      </c>
      <c r="B15" s="50">
        <v>0.2940565453723063</v>
      </c>
    </row>
    <row r="16" spans="1:2" x14ac:dyDescent="0.25">
      <c r="A16" s="50">
        <v>0.39999999999999986</v>
      </c>
      <c r="B16" s="50">
        <v>0.29601231278314666</v>
      </c>
    </row>
    <row r="17" spans="1:2" x14ac:dyDescent="0.25">
      <c r="A17" s="50">
        <v>0.42222222222222205</v>
      </c>
      <c r="B17" s="50">
        <v>0.2961347462605568</v>
      </c>
    </row>
    <row r="18" spans="1:2" x14ac:dyDescent="0.25">
      <c r="A18" s="50">
        <v>0.44444444444444425</v>
      </c>
      <c r="B18" s="50">
        <v>0.29736035688639051</v>
      </c>
    </row>
    <row r="19" spans="1:2" x14ac:dyDescent="0.25">
      <c r="A19" s="50">
        <v>0.46666666666666645</v>
      </c>
      <c r="B19" s="50">
        <v>0.30240941249347925</v>
      </c>
    </row>
    <row r="20" spans="1:2" x14ac:dyDescent="0.25">
      <c r="A20" s="50">
        <v>0.48888888888888865</v>
      </c>
      <c r="B20" s="50">
        <v>0.34946533648481004</v>
      </c>
    </row>
    <row r="21" spans="1:2" x14ac:dyDescent="0.25">
      <c r="A21" s="50">
        <v>0.51111111111111085</v>
      </c>
      <c r="B21" s="50">
        <v>0.3516973257019107</v>
      </c>
    </row>
    <row r="22" spans="1:2" x14ac:dyDescent="0.25">
      <c r="A22" s="50">
        <v>0.5333333333333331</v>
      </c>
      <c r="B22" s="50">
        <v>0.35591256117561942</v>
      </c>
    </row>
    <row r="23" spans="1:2" x14ac:dyDescent="0.25">
      <c r="A23" s="50">
        <v>0.55555555555555536</v>
      </c>
      <c r="B23" s="50">
        <v>0.42334524950066055</v>
      </c>
    </row>
    <row r="24" spans="1:2" x14ac:dyDescent="0.25">
      <c r="A24" s="50">
        <v>0.57777777777777761</v>
      </c>
      <c r="B24" s="50">
        <v>0.4262602096879467</v>
      </c>
    </row>
    <row r="25" spans="1:2" x14ac:dyDescent="0.25">
      <c r="A25" s="50">
        <v>0.59999999999999987</v>
      </c>
      <c r="B25" s="50">
        <v>0.43628402412204786</v>
      </c>
    </row>
    <row r="26" spans="1:2" x14ac:dyDescent="0.25">
      <c r="A26" s="50">
        <v>0.62222222222222212</v>
      </c>
      <c r="B26" s="50">
        <v>0.45658900615665804</v>
      </c>
    </row>
    <row r="27" spans="1:2" x14ac:dyDescent="0.25">
      <c r="A27" s="50">
        <v>0.64444444444444438</v>
      </c>
      <c r="B27" s="50">
        <v>0.45841580916111824</v>
      </c>
    </row>
    <row r="28" spans="1:2" x14ac:dyDescent="0.25">
      <c r="A28" s="50">
        <v>0.66666666666666663</v>
      </c>
      <c r="B28" s="50">
        <v>0.46404208645033967</v>
      </c>
    </row>
    <row r="29" spans="1:2" x14ac:dyDescent="0.25">
      <c r="A29" s="50">
        <v>0.68888888888888888</v>
      </c>
      <c r="B29" s="50">
        <v>0.47122588312711594</v>
      </c>
    </row>
    <row r="30" spans="1:2" x14ac:dyDescent="0.25">
      <c r="A30" s="50">
        <v>0.71111111111111114</v>
      </c>
      <c r="B30" s="50">
        <v>0.51684419902066148</v>
      </c>
    </row>
    <row r="31" spans="1:2" x14ac:dyDescent="0.25">
      <c r="A31" s="50">
        <v>0.73333333333333339</v>
      </c>
      <c r="B31" s="50">
        <v>0.51755017259004088</v>
      </c>
    </row>
    <row r="32" spans="1:2" x14ac:dyDescent="0.25">
      <c r="A32" s="50">
        <v>0.75555555555555565</v>
      </c>
      <c r="B32" s="50">
        <v>0.55105130361018784</v>
      </c>
    </row>
    <row r="33" spans="1:2" x14ac:dyDescent="0.25">
      <c r="A33" s="50">
        <v>0.7777777777777779</v>
      </c>
      <c r="B33" s="50">
        <v>0.55805134609099216</v>
      </c>
    </row>
    <row r="34" spans="1:2" x14ac:dyDescent="0.25">
      <c r="A34" s="50">
        <v>0.80000000000000016</v>
      </c>
      <c r="B34" s="50">
        <v>0.65229615766057425</v>
      </c>
    </row>
    <row r="35" spans="1:2" x14ac:dyDescent="0.25">
      <c r="A35" s="50">
        <v>0.82222222222222241</v>
      </c>
      <c r="B35" s="50">
        <v>0.6866818013967424</v>
      </c>
    </row>
    <row r="36" spans="1:2" x14ac:dyDescent="0.25">
      <c r="A36" s="50">
        <v>0.84444444444444466</v>
      </c>
      <c r="B36" s="50">
        <v>0.73863704384737017</v>
      </c>
    </row>
    <row r="37" spans="1:2" x14ac:dyDescent="0.25">
      <c r="A37" s="50">
        <v>0.86666666666666692</v>
      </c>
      <c r="B37" s="50">
        <v>0.8059412572063992</v>
      </c>
    </row>
    <row r="38" spans="1:2" x14ac:dyDescent="0.25">
      <c r="A38" s="50">
        <v>0.88888888888888917</v>
      </c>
      <c r="B38" s="50">
        <v>0.86656601083183371</v>
      </c>
    </row>
    <row r="39" spans="1:2" x14ac:dyDescent="0.25">
      <c r="A39" s="50">
        <v>0.91111111111111143</v>
      </c>
      <c r="B39" s="50">
        <v>0.91738326371222789</v>
      </c>
    </row>
    <row r="40" spans="1:2" x14ac:dyDescent="0.25">
      <c r="A40" s="50">
        <v>0.93333333333333368</v>
      </c>
      <c r="B40" s="50">
        <v>0.95852210320593501</v>
      </c>
    </row>
    <row r="41" spans="1:2" x14ac:dyDescent="0.25">
      <c r="A41" s="50">
        <v>0.95555555555555594</v>
      </c>
      <c r="B41" s="50">
        <v>0.97594808633855745</v>
      </c>
    </row>
    <row r="42" spans="1:2" x14ac:dyDescent="0.25">
      <c r="A42" s="50">
        <v>0.97777777777777819</v>
      </c>
      <c r="B42" s="50">
        <v>0.99533309231244049</v>
      </c>
    </row>
    <row r="43" spans="1:2" x14ac:dyDescent="0.25">
      <c r="A43" s="50">
        <v>1</v>
      </c>
      <c r="B43" s="50">
        <v>0.99998114588125298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RowHeight="15" x14ac:dyDescent="0.25"/>
  <sheetData>
    <row r="1" spans="1:2" x14ac:dyDescent="0.25">
      <c r="A1" s="50">
        <v>2.2222222222222223E-2</v>
      </c>
      <c r="B1" s="50">
        <v>0.15202425138929482</v>
      </c>
    </row>
    <row r="2" spans="1:2" x14ac:dyDescent="0.25">
      <c r="A2" s="50">
        <v>4.4444444444444446E-2</v>
      </c>
      <c r="B2" s="50">
        <v>0.15503760271719824</v>
      </c>
    </row>
    <row r="3" spans="1:2" x14ac:dyDescent="0.25">
      <c r="A3" s="50">
        <v>6.6666666666666666E-2</v>
      </c>
      <c r="B3" s="50">
        <v>0.16551577015413835</v>
      </c>
    </row>
    <row r="4" spans="1:2" x14ac:dyDescent="0.25">
      <c r="A4" s="50">
        <v>8.8888888888888892E-2</v>
      </c>
      <c r="B4" s="50">
        <v>0.1711536539772292</v>
      </c>
    </row>
    <row r="5" spans="1:2" x14ac:dyDescent="0.25">
      <c r="A5" s="50">
        <v>0.11111111111111112</v>
      </c>
      <c r="B5" s="50">
        <v>0.17565736402353119</v>
      </c>
    </row>
    <row r="6" spans="1:2" x14ac:dyDescent="0.25">
      <c r="A6" s="50">
        <v>0.13333333333333333</v>
      </c>
      <c r="B6" s="50">
        <v>0.17959957448019351</v>
      </c>
    </row>
    <row r="7" spans="1:2" x14ac:dyDescent="0.25">
      <c r="A7" s="50">
        <v>0.15555555555555556</v>
      </c>
      <c r="B7" s="50">
        <v>0.19076569653757686</v>
      </c>
    </row>
    <row r="8" spans="1:2" x14ac:dyDescent="0.25">
      <c r="A8" s="50">
        <v>0.17777777777777778</v>
      </c>
      <c r="B8" s="50">
        <v>0.19258437838312753</v>
      </c>
    </row>
    <row r="9" spans="1:2" x14ac:dyDescent="0.25">
      <c r="A9" s="50">
        <v>0.2</v>
      </c>
      <c r="B9" s="50">
        <v>0.20251879005283946</v>
      </c>
    </row>
    <row r="10" spans="1:2" x14ac:dyDescent="0.25">
      <c r="A10" s="50">
        <v>0.22222222222222224</v>
      </c>
      <c r="B10" s="50">
        <v>0.22039909247690184</v>
      </c>
    </row>
    <row r="11" spans="1:2" x14ac:dyDescent="0.25">
      <c r="A11" s="50">
        <v>0.24444444444444446</v>
      </c>
      <c r="B11" s="50">
        <v>0.22093832825699705</v>
      </c>
    </row>
    <row r="12" spans="1:2" x14ac:dyDescent="0.25">
      <c r="A12" s="50">
        <v>0.26666666666666666</v>
      </c>
      <c r="B12" s="50">
        <v>0.22219947770373658</v>
      </c>
    </row>
    <row r="13" spans="1:2" x14ac:dyDescent="0.25">
      <c r="A13" s="50">
        <v>0.28888888888888886</v>
      </c>
      <c r="B13" s="50">
        <v>0.22382697591904491</v>
      </c>
    </row>
    <row r="14" spans="1:2" x14ac:dyDescent="0.25">
      <c r="A14" s="50">
        <v>0.31111111111111106</v>
      </c>
      <c r="B14" s="50">
        <v>0.22819993443782005</v>
      </c>
    </row>
    <row r="15" spans="1:2" x14ac:dyDescent="0.25">
      <c r="A15" s="50">
        <v>0.33333333333333326</v>
      </c>
      <c r="B15" s="50">
        <v>0.25077020995538851</v>
      </c>
    </row>
    <row r="16" spans="1:2" x14ac:dyDescent="0.25">
      <c r="A16" s="50">
        <v>0.35555555555555546</v>
      </c>
      <c r="B16" s="50">
        <v>0.25678725832513349</v>
      </c>
    </row>
    <row r="17" spans="1:2" x14ac:dyDescent="0.25">
      <c r="A17" s="50">
        <v>0.37777777777777766</v>
      </c>
      <c r="B17" s="50">
        <v>0.27124765988843541</v>
      </c>
    </row>
    <row r="18" spans="1:2" x14ac:dyDescent="0.25">
      <c r="A18" s="50">
        <v>0.39999999999999986</v>
      </c>
      <c r="B18" s="50">
        <v>0.27771201872655438</v>
      </c>
    </row>
    <row r="19" spans="1:2" x14ac:dyDescent="0.25">
      <c r="A19" s="50">
        <v>0.42222222222222205</v>
      </c>
      <c r="B19" s="50">
        <v>0.28035948957516377</v>
      </c>
    </row>
    <row r="20" spans="1:2" x14ac:dyDescent="0.25">
      <c r="A20" s="50">
        <v>0.44444444444444425</v>
      </c>
      <c r="B20" s="50">
        <v>0.28219948489825508</v>
      </c>
    </row>
    <row r="21" spans="1:2" x14ac:dyDescent="0.25">
      <c r="A21" s="50">
        <v>0.46666666666666645</v>
      </c>
      <c r="B21" s="50">
        <v>0.29273444704456431</v>
      </c>
    </row>
    <row r="22" spans="1:2" x14ac:dyDescent="0.25">
      <c r="A22" s="50">
        <v>0.48888888888888865</v>
      </c>
      <c r="B22" s="50">
        <v>0.30983156159261227</v>
      </c>
    </row>
    <row r="23" spans="1:2" x14ac:dyDescent="0.25">
      <c r="A23" s="50">
        <v>0.5333333333333331</v>
      </c>
      <c r="B23" s="50">
        <v>0.35536131464827636</v>
      </c>
    </row>
    <row r="24" spans="1:2" x14ac:dyDescent="0.25">
      <c r="A24" s="50">
        <v>0.55555555555555536</v>
      </c>
      <c r="B24" s="50">
        <v>0.38325093124952808</v>
      </c>
    </row>
    <row r="25" spans="1:2" x14ac:dyDescent="0.25">
      <c r="A25" s="50">
        <v>0.57777777777777761</v>
      </c>
      <c r="B25" s="50">
        <v>0.41719147824285463</v>
      </c>
    </row>
    <row r="26" spans="1:2" x14ac:dyDescent="0.25">
      <c r="A26" s="50">
        <v>0.59999999999999987</v>
      </c>
      <c r="B26" s="50">
        <v>0.51328892545423577</v>
      </c>
    </row>
    <row r="27" spans="1:2" x14ac:dyDescent="0.25">
      <c r="A27" s="50">
        <v>0.64444444444444438</v>
      </c>
      <c r="B27" s="50">
        <v>0.51642960667092319</v>
      </c>
    </row>
    <row r="28" spans="1:2" x14ac:dyDescent="0.25">
      <c r="A28" s="50">
        <v>0.66666666666666663</v>
      </c>
      <c r="B28" s="50">
        <v>0.58161496881932073</v>
      </c>
    </row>
    <row r="29" spans="1:2" x14ac:dyDescent="0.25">
      <c r="A29" s="50">
        <v>0.68888888888888888</v>
      </c>
      <c r="B29" s="50">
        <v>0.62434965886185245</v>
      </c>
    </row>
    <row r="30" spans="1:2" x14ac:dyDescent="0.25">
      <c r="A30" s="50">
        <v>0.71111111111111114</v>
      </c>
      <c r="B30" s="50">
        <v>0.67504271705793406</v>
      </c>
    </row>
    <row r="31" spans="1:2" x14ac:dyDescent="0.25">
      <c r="A31" s="50">
        <v>0.73333333333333339</v>
      </c>
      <c r="B31" s="50">
        <v>0.67700314964199726</v>
      </c>
    </row>
    <row r="32" spans="1:2" x14ac:dyDescent="0.25">
      <c r="A32" s="50">
        <v>0.7777777777777779</v>
      </c>
      <c r="B32" s="50">
        <v>0.73533038647272153</v>
      </c>
    </row>
    <row r="33" spans="1:2" x14ac:dyDescent="0.25">
      <c r="A33" s="50">
        <v>0.80000000000000016</v>
      </c>
      <c r="B33" s="50">
        <v>0.74864219240620078</v>
      </c>
    </row>
    <row r="34" spans="1:2" x14ac:dyDescent="0.25">
      <c r="A34" s="50">
        <v>0.82222222222222241</v>
      </c>
      <c r="B34" s="50">
        <v>0.76755639145432375</v>
      </c>
    </row>
    <row r="35" spans="1:2" x14ac:dyDescent="0.25">
      <c r="A35" s="50">
        <v>0.84444444444444466</v>
      </c>
      <c r="B35" s="50">
        <v>0.82402232441176837</v>
      </c>
    </row>
    <row r="36" spans="1:2" x14ac:dyDescent="0.25">
      <c r="A36" s="50">
        <v>0.86666666666666692</v>
      </c>
      <c r="B36" s="50">
        <v>0.88407862167522788</v>
      </c>
    </row>
    <row r="37" spans="1:2" x14ac:dyDescent="0.25">
      <c r="A37" s="50">
        <v>0.88888888888888917</v>
      </c>
      <c r="B37" s="50">
        <v>0.89927573244711922</v>
      </c>
    </row>
    <row r="38" spans="1:2" x14ac:dyDescent="0.25">
      <c r="A38" s="50">
        <v>0.91111111111111143</v>
      </c>
      <c r="B38" s="50">
        <v>0.91720523877539306</v>
      </c>
    </row>
    <row r="39" spans="1:2" x14ac:dyDescent="0.25">
      <c r="A39" s="50">
        <v>0.93333333333333368</v>
      </c>
      <c r="B39" s="50">
        <v>0.94208936961061918</v>
      </c>
    </row>
    <row r="40" spans="1:2" x14ac:dyDescent="0.25">
      <c r="A40" s="50">
        <v>0.95555555555555594</v>
      </c>
      <c r="B40" s="50">
        <v>0.97982198518114227</v>
      </c>
    </row>
    <row r="41" spans="1:2" x14ac:dyDescent="0.25">
      <c r="A41" s="50">
        <v>0.97777777777777819</v>
      </c>
      <c r="B41" s="50">
        <v>0.98417741578697204</v>
      </c>
    </row>
    <row r="42" spans="1:2" x14ac:dyDescent="0.25">
      <c r="A42" s="50">
        <v>1</v>
      </c>
      <c r="B42" s="50">
        <v>0.99965963530820856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58"/>
  <sheetViews>
    <sheetView zoomScaleNormal="100" workbookViewId="0">
      <selection activeCell="G17" sqref="G17:H17"/>
    </sheetView>
  </sheetViews>
  <sheetFormatPr defaultRowHeight="15" x14ac:dyDescent="0.25"/>
  <cols>
    <col min="1" max="1" width="5" customWidth="1"/>
    <col min="2" max="2" width="9.140625" customWidth="1"/>
  </cols>
  <sheetData>
    <row r="1" spans="2:9" x14ac:dyDescent="0.25">
      <c r="B1" t="s">
        <v>348</v>
      </c>
    </row>
    <row r="2" spans="2:9" x14ac:dyDescent="0.25">
      <c r="B2" t="s">
        <v>349</v>
      </c>
    </row>
    <row r="3" spans="2:9" x14ac:dyDescent="0.25">
      <c r="B3" t="s">
        <v>350</v>
      </c>
    </row>
    <row r="4" spans="2:9" x14ac:dyDescent="0.25">
      <c r="B4" t="s">
        <v>314</v>
      </c>
    </row>
    <row r="5" spans="2:9" x14ac:dyDescent="0.25">
      <c r="B5" t="s">
        <v>281</v>
      </c>
    </row>
    <row r="6" spans="2:9" x14ac:dyDescent="0.25">
      <c r="B6" t="s">
        <v>315</v>
      </c>
    </row>
    <row r="7" spans="2:9" x14ac:dyDescent="0.25">
      <c r="B7" t="s">
        <v>316</v>
      </c>
    </row>
    <row r="8" spans="2:9" x14ac:dyDescent="0.25">
      <c r="B8" t="s">
        <v>317</v>
      </c>
    </row>
    <row r="12" spans="2:9" x14ac:dyDescent="0.25">
      <c r="B12" t="s">
        <v>282</v>
      </c>
    </row>
    <row r="13" spans="2:9" ht="15.75" thickBot="1" x14ac:dyDescent="0.3"/>
    <row r="14" spans="2:9" x14ac:dyDescent="0.25">
      <c r="B14" s="82" t="s">
        <v>283</v>
      </c>
      <c r="C14" s="83" t="s">
        <v>284</v>
      </c>
      <c r="D14" s="83" t="s">
        <v>285</v>
      </c>
      <c r="E14" s="83" t="s">
        <v>286</v>
      </c>
      <c r="F14" s="83" t="s">
        <v>287</v>
      </c>
      <c r="G14" s="83" t="s">
        <v>288</v>
      </c>
      <c r="H14" s="83" t="s">
        <v>289</v>
      </c>
      <c r="I14" s="83" t="s">
        <v>290</v>
      </c>
    </row>
    <row r="15" spans="2:9" x14ac:dyDescent="0.25">
      <c r="B15" s="54" t="s">
        <v>337</v>
      </c>
      <c r="C15" s="63">
        <v>11</v>
      </c>
      <c r="D15" s="63">
        <v>0</v>
      </c>
      <c r="E15" s="63">
        <v>11</v>
      </c>
      <c r="F15" s="65">
        <v>16.04</v>
      </c>
      <c r="G15" s="65">
        <v>118.53</v>
      </c>
      <c r="H15" s="65">
        <v>34.739090909090898</v>
      </c>
      <c r="I15" s="65">
        <v>29.067477515101118</v>
      </c>
    </row>
    <row r="16" spans="2:9" ht="15.75" thickBot="1" x14ac:dyDescent="0.3">
      <c r="B16" s="58" t="s">
        <v>338</v>
      </c>
      <c r="C16" s="64">
        <v>11</v>
      </c>
      <c r="D16" s="64">
        <v>0</v>
      </c>
      <c r="E16" s="64">
        <v>11</v>
      </c>
      <c r="F16" s="66">
        <v>11.32</v>
      </c>
      <c r="G16" s="66">
        <v>63.25</v>
      </c>
      <c r="H16" s="66">
        <v>25.794</v>
      </c>
      <c r="I16" s="66">
        <v>17.523338038170696</v>
      </c>
    </row>
    <row r="17" spans="2:10" x14ac:dyDescent="0.25">
      <c r="G17" s="85" t="s">
        <v>360</v>
      </c>
      <c r="H17" s="86">
        <f>H15-H16</f>
        <v>8.9450909090908972</v>
      </c>
    </row>
    <row r="19" spans="2:10" x14ac:dyDescent="0.25">
      <c r="B19" t="s">
        <v>318</v>
      </c>
    </row>
    <row r="20" spans="2:10" ht="15.75" thickBot="1" x14ac:dyDescent="0.3"/>
    <row r="21" spans="2:10" x14ac:dyDescent="0.25">
      <c r="B21" s="57" t="s">
        <v>319</v>
      </c>
      <c r="C21" s="73">
        <v>10</v>
      </c>
    </row>
    <row r="22" spans="2:10" x14ac:dyDescent="0.25">
      <c r="B22" s="51" t="s">
        <v>320</v>
      </c>
      <c r="C22" s="60">
        <v>5.5</v>
      </c>
    </row>
    <row r="23" spans="2:10" x14ac:dyDescent="0.25">
      <c r="B23" s="51" t="s">
        <v>321</v>
      </c>
      <c r="C23" s="60">
        <v>2.75</v>
      </c>
    </row>
    <row r="24" spans="2:10" x14ac:dyDescent="0.25">
      <c r="B24" s="51" t="s">
        <v>322</v>
      </c>
      <c r="C24" s="60">
        <v>1.171875E-2</v>
      </c>
    </row>
    <row r="25" spans="2:10" ht="15.75" thickBot="1" x14ac:dyDescent="0.3">
      <c r="B25" s="58" t="s">
        <v>293</v>
      </c>
      <c r="C25" s="61">
        <v>0.05</v>
      </c>
    </row>
    <row r="26" spans="2:10" x14ac:dyDescent="0.25">
      <c r="B26" s="62" t="s">
        <v>323</v>
      </c>
    </row>
    <row r="28" spans="2:10" x14ac:dyDescent="0.25">
      <c r="B28" s="62" t="s">
        <v>295</v>
      </c>
    </row>
    <row r="29" spans="2:10" x14ac:dyDescent="0.25">
      <c r="B29" s="62" t="s">
        <v>324</v>
      </c>
    </row>
    <row r="30" spans="2:10" x14ac:dyDescent="0.25">
      <c r="B30" s="62" t="s">
        <v>325</v>
      </c>
    </row>
    <row r="31" spans="2:10" ht="15" customHeight="1" x14ac:dyDescent="0.25">
      <c r="B31" s="90" t="s">
        <v>298</v>
      </c>
      <c r="C31" s="90"/>
      <c r="D31" s="90"/>
      <c r="E31" s="90"/>
      <c r="F31" s="90"/>
      <c r="G31" s="90"/>
      <c r="H31" s="90"/>
      <c r="I31" s="90"/>
      <c r="J31" s="90"/>
    </row>
    <row r="32" spans="2:10" x14ac:dyDescent="0.25">
      <c r="B32" s="90"/>
      <c r="C32" s="90"/>
      <c r="D32" s="90"/>
      <c r="E32" s="90"/>
      <c r="F32" s="90"/>
      <c r="G32" s="90"/>
      <c r="H32" s="90"/>
      <c r="I32" s="90"/>
      <c r="J32" s="90"/>
    </row>
    <row r="33" spans="2:10" x14ac:dyDescent="0.25">
      <c r="B33" s="62" t="s">
        <v>351</v>
      </c>
    </row>
    <row r="36" spans="2:10" x14ac:dyDescent="0.25">
      <c r="B36" s="76" t="s">
        <v>328</v>
      </c>
      <c r="C36" s="76"/>
      <c r="D36" s="76"/>
      <c r="E36" s="76"/>
      <c r="F36" s="76"/>
    </row>
    <row r="37" spans="2:10" ht="15.75" thickBot="1" x14ac:dyDescent="0.3"/>
    <row r="38" spans="2:10" x14ac:dyDescent="0.25">
      <c r="B38" s="77" t="s">
        <v>329</v>
      </c>
      <c r="C38" s="81">
        <v>56</v>
      </c>
    </row>
    <row r="39" spans="2:10" x14ac:dyDescent="0.25">
      <c r="B39" s="74" t="s">
        <v>320</v>
      </c>
      <c r="C39" s="75">
        <v>33</v>
      </c>
    </row>
    <row r="40" spans="2:10" x14ac:dyDescent="0.25">
      <c r="B40" s="74" t="s">
        <v>330</v>
      </c>
      <c r="C40" s="75">
        <v>126.5</v>
      </c>
    </row>
    <row r="41" spans="2:10" x14ac:dyDescent="0.25">
      <c r="B41" s="74" t="s">
        <v>322</v>
      </c>
      <c r="C41" s="75">
        <v>4.5446946073125938E-2</v>
      </c>
    </row>
    <row r="42" spans="2:10" ht="15.75" thickBot="1" x14ac:dyDescent="0.3">
      <c r="B42" s="79" t="s">
        <v>293</v>
      </c>
      <c r="C42" s="80">
        <v>0.05</v>
      </c>
    </row>
    <row r="43" spans="2:10" x14ac:dyDescent="0.25">
      <c r="B43" s="62" t="s">
        <v>331</v>
      </c>
    </row>
    <row r="45" spans="2:10" x14ac:dyDescent="0.25">
      <c r="B45" s="62" t="s">
        <v>295</v>
      </c>
    </row>
    <row r="46" spans="2:10" x14ac:dyDescent="0.25">
      <c r="B46" s="62" t="s">
        <v>324</v>
      </c>
    </row>
    <row r="47" spans="2:10" x14ac:dyDescent="0.25">
      <c r="B47" s="62" t="s">
        <v>325</v>
      </c>
    </row>
    <row r="48" spans="2:10" ht="15" customHeight="1" x14ac:dyDescent="0.25">
      <c r="B48" s="91" t="s">
        <v>298</v>
      </c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/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62" t="s">
        <v>352</v>
      </c>
    </row>
    <row r="53" spans="2:10" x14ac:dyDescent="0.25">
      <c r="B53" s="62" t="s">
        <v>333</v>
      </c>
    </row>
    <row r="55" spans="2:10" x14ac:dyDescent="0.25">
      <c r="B55" s="67" t="s">
        <v>302</v>
      </c>
    </row>
    <row r="56" spans="2:10" ht="15.75" thickBot="1" x14ac:dyDescent="0.3"/>
    <row r="57" spans="2:10" x14ac:dyDescent="0.25">
      <c r="B57" s="82" t="s">
        <v>303</v>
      </c>
      <c r="C57" s="83" t="s">
        <v>334</v>
      </c>
      <c r="D57" s="83" t="s">
        <v>335</v>
      </c>
    </row>
    <row r="58" spans="2:10" ht="15.75" thickBot="1" x14ac:dyDescent="0.3">
      <c r="B58" s="55" t="s">
        <v>336</v>
      </c>
      <c r="C58" s="84">
        <v>1.171875E-2</v>
      </c>
      <c r="D58" s="84">
        <v>4.5446946073125938E-2</v>
      </c>
    </row>
  </sheetData>
  <mergeCells count="2">
    <mergeCell ref="B31:J32"/>
    <mergeCell ref="B48:J49"/>
  </mergeCells>
  <pageMargins left="0.511811024" right="0.511811024" top="0.78740157499999996" bottom="0.78740157499999996" header="0.31496062000000002" footer="0.31496062000000002"/>
  <ignoredErrors>
    <ignoredError sqref="A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33"/>
  <sheetViews>
    <sheetView topLeftCell="A90" zoomScaleNormal="100" workbookViewId="0">
      <selection activeCell="C97" sqref="C97"/>
    </sheetView>
  </sheetViews>
  <sheetFormatPr defaultRowHeight="15" x14ac:dyDescent="0.25"/>
  <cols>
    <col min="2" max="2" width="0" hidden="1" customWidth="1"/>
    <col min="3" max="3" width="32.28515625" customWidth="1"/>
    <col min="4" max="5" width="14.28515625" customWidth="1"/>
    <col min="6" max="6" width="21.85546875" customWidth="1"/>
  </cols>
  <sheetData>
    <row r="1" spans="1:10" ht="45" x14ac:dyDescent="0.25">
      <c r="A1" s="40" t="s">
        <v>0</v>
      </c>
      <c r="B1" s="41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337</v>
      </c>
      <c r="H1" s="43" t="s">
        <v>338</v>
      </c>
      <c r="J1" s="71"/>
    </row>
    <row r="2" spans="1:10" ht="39.950000000000003" customHeight="1" x14ac:dyDescent="0.25">
      <c r="A2" s="17">
        <v>2015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45">
        <v>6.79</v>
      </c>
      <c r="H2" s="45">
        <v>7.61</v>
      </c>
      <c r="J2" s="71"/>
    </row>
    <row r="3" spans="1:10" ht="39.950000000000003" customHeight="1" x14ac:dyDescent="0.25">
      <c r="A3" s="17">
        <v>2015</v>
      </c>
      <c r="B3" s="16" t="s">
        <v>14</v>
      </c>
      <c r="C3" s="16" t="s">
        <v>15</v>
      </c>
      <c r="D3" s="16" t="s">
        <v>16</v>
      </c>
      <c r="E3" s="16" t="s">
        <v>12</v>
      </c>
      <c r="F3" s="16" t="s">
        <v>13</v>
      </c>
      <c r="G3" s="45">
        <v>5.0599999999999996</v>
      </c>
      <c r="H3" s="46">
        <v>6.03</v>
      </c>
      <c r="J3" s="71"/>
    </row>
    <row r="4" spans="1:10" ht="39.950000000000003" customHeight="1" x14ac:dyDescent="0.25">
      <c r="A4" s="17">
        <v>2015</v>
      </c>
      <c r="B4" s="16" t="s">
        <v>17</v>
      </c>
      <c r="C4" s="16" t="s">
        <v>18</v>
      </c>
      <c r="D4" s="16" t="s">
        <v>19</v>
      </c>
      <c r="E4" s="16" t="s">
        <v>12</v>
      </c>
      <c r="F4" s="16" t="s">
        <v>20</v>
      </c>
      <c r="G4" s="45">
        <v>0.14000000000000001</v>
      </c>
      <c r="H4" s="45">
        <v>0.16</v>
      </c>
      <c r="J4" s="71"/>
    </row>
    <row r="5" spans="1:10" ht="39.950000000000003" customHeight="1" x14ac:dyDescent="0.25">
      <c r="A5" s="17">
        <v>2015</v>
      </c>
      <c r="B5" s="16" t="s">
        <v>22</v>
      </c>
      <c r="C5" s="16" t="s">
        <v>23</v>
      </c>
      <c r="D5" s="16" t="s">
        <v>24</v>
      </c>
      <c r="E5" s="16" t="s">
        <v>12</v>
      </c>
      <c r="F5" s="16" t="s">
        <v>25</v>
      </c>
      <c r="G5" s="45">
        <v>11.65</v>
      </c>
      <c r="H5" s="46">
        <v>11</v>
      </c>
      <c r="J5" s="71"/>
    </row>
    <row r="6" spans="1:10" ht="39.950000000000003" customHeight="1" x14ac:dyDescent="0.25">
      <c r="A6" s="17">
        <v>2015</v>
      </c>
      <c r="B6" s="16" t="s">
        <v>30</v>
      </c>
      <c r="C6" s="16" t="s">
        <v>31</v>
      </c>
      <c r="D6" s="16" t="s">
        <v>32</v>
      </c>
      <c r="E6" s="16" t="s">
        <v>12</v>
      </c>
      <c r="F6" s="16" t="s">
        <v>20</v>
      </c>
      <c r="G6" s="45">
        <v>7.06</v>
      </c>
      <c r="H6" s="45">
        <v>8.1199999999999992</v>
      </c>
      <c r="J6" s="71"/>
    </row>
    <row r="7" spans="1:10" ht="39.950000000000003" customHeight="1" x14ac:dyDescent="0.25">
      <c r="A7" s="17">
        <v>2015</v>
      </c>
      <c r="B7" s="16" t="s">
        <v>33</v>
      </c>
      <c r="C7" s="16" t="s">
        <v>38</v>
      </c>
      <c r="D7" s="16" t="s">
        <v>39</v>
      </c>
      <c r="E7" s="16" t="s">
        <v>12</v>
      </c>
      <c r="F7" s="16" t="s">
        <v>36</v>
      </c>
      <c r="G7" s="45">
        <v>23.32</v>
      </c>
      <c r="H7" s="45">
        <v>20.52</v>
      </c>
      <c r="J7" s="71"/>
    </row>
    <row r="8" spans="1:10" ht="39.950000000000003" customHeight="1" x14ac:dyDescent="0.25">
      <c r="A8" s="17">
        <v>2014</v>
      </c>
      <c r="B8" s="16" t="s">
        <v>26</v>
      </c>
      <c r="C8" s="16" t="s">
        <v>41</v>
      </c>
      <c r="D8" s="16" t="s">
        <v>42</v>
      </c>
      <c r="E8" s="16" t="s">
        <v>12</v>
      </c>
      <c r="F8" s="16" t="s">
        <v>20</v>
      </c>
      <c r="G8" s="45">
        <v>-444.4</v>
      </c>
      <c r="H8" s="46">
        <v>11</v>
      </c>
      <c r="J8" s="49"/>
    </row>
    <row r="9" spans="1:10" ht="39.950000000000003" customHeight="1" x14ac:dyDescent="0.25">
      <c r="A9" s="17">
        <v>2014</v>
      </c>
      <c r="B9" s="16" t="s">
        <v>43</v>
      </c>
      <c r="C9" s="16" t="s">
        <v>44</v>
      </c>
      <c r="D9" s="16" t="s">
        <v>45</v>
      </c>
      <c r="E9" s="16" t="s">
        <v>12</v>
      </c>
      <c r="F9" s="16" t="s">
        <v>20</v>
      </c>
      <c r="G9" s="45">
        <v>7.47</v>
      </c>
      <c r="H9" s="45">
        <v>3.38</v>
      </c>
      <c r="J9" s="71"/>
    </row>
    <row r="10" spans="1:10" ht="39.950000000000003" customHeight="1" x14ac:dyDescent="0.25">
      <c r="A10" s="17">
        <v>2014</v>
      </c>
      <c r="B10" s="16" t="s">
        <v>50</v>
      </c>
      <c r="C10" s="16" t="s">
        <v>51</v>
      </c>
      <c r="D10" s="16" t="s">
        <v>52</v>
      </c>
      <c r="E10" s="16" t="s">
        <v>12</v>
      </c>
      <c r="F10" s="16" t="s">
        <v>20</v>
      </c>
      <c r="G10" s="45">
        <v>19</v>
      </c>
      <c r="H10" s="45">
        <v>17.8</v>
      </c>
      <c r="J10" s="71"/>
    </row>
    <row r="11" spans="1:10" ht="39.950000000000003" customHeight="1" x14ac:dyDescent="0.25">
      <c r="A11" s="17">
        <v>2014</v>
      </c>
      <c r="B11" s="16" t="s">
        <v>50</v>
      </c>
      <c r="C11" s="16" t="s">
        <v>53</v>
      </c>
      <c r="D11" s="16" t="s">
        <v>54</v>
      </c>
      <c r="E11" s="16" t="s">
        <v>12</v>
      </c>
      <c r="F11" s="16" t="s">
        <v>20</v>
      </c>
      <c r="G11" s="45">
        <v>1.36</v>
      </c>
      <c r="H11" s="46">
        <v>1.74</v>
      </c>
      <c r="J11" s="71"/>
    </row>
    <row r="12" spans="1:10" ht="39.950000000000003" customHeight="1" x14ac:dyDescent="0.25">
      <c r="A12" s="17">
        <v>2014</v>
      </c>
      <c r="B12" s="16" t="s">
        <v>33</v>
      </c>
      <c r="C12" s="16" t="s">
        <v>55</v>
      </c>
      <c r="D12" s="16" t="s">
        <v>56</v>
      </c>
      <c r="E12" s="16" t="s">
        <v>12</v>
      </c>
      <c r="F12" s="16" t="s">
        <v>57</v>
      </c>
      <c r="G12" s="45">
        <v>11.16</v>
      </c>
      <c r="H12" s="45">
        <v>12.22</v>
      </c>
      <c r="J12" s="71"/>
    </row>
    <row r="13" spans="1:10" ht="39.950000000000003" customHeight="1" x14ac:dyDescent="0.25">
      <c r="A13" s="17">
        <v>2013</v>
      </c>
      <c r="B13" s="16" t="s">
        <v>43</v>
      </c>
      <c r="C13" s="16" t="s">
        <v>59</v>
      </c>
      <c r="D13" s="16" t="s">
        <v>60</v>
      </c>
      <c r="E13" s="16" t="s">
        <v>12</v>
      </c>
      <c r="F13" s="16" t="s">
        <v>61</v>
      </c>
      <c r="G13" s="45">
        <v>19.13</v>
      </c>
      <c r="H13" s="46">
        <v>7.07</v>
      </c>
      <c r="J13" s="71"/>
    </row>
    <row r="14" spans="1:10" ht="39.950000000000003" customHeight="1" x14ac:dyDescent="0.25">
      <c r="A14" s="17">
        <v>2013</v>
      </c>
      <c r="B14" s="16" t="s">
        <v>64</v>
      </c>
      <c r="C14" s="16" t="s">
        <v>15</v>
      </c>
      <c r="D14" s="16" t="s">
        <v>16</v>
      </c>
      <c r="E14" s="16" t="s">
        <v>12</v>
      </c>
      <c r="F14" s="16" t="s">
        <v>65</v>
      </c>
      <c r="G14" s="45">
        <v>5.78</v>
      </c>
      <c r="H14" s="45">
        <v>6.34</v>
      </c>
      <c r="J14" s="71"/>
    </row>
    <row r="15" spans="1:10" ht="39.950000000000003" customHeight="1" x14ac:dyDescent="0.25">
      <c r="A15" s="17">
        <v>2013</v>
      </c>
      <c r="B15" s="16" t="s">
        <v>74</v>
      </c>
      <c r="C15" s="16" t="s">
        <v>75</v>
      </c>
      <c r="D15" s="16" t="s">
        <v>76</v>
      </c>
      <c r="E15" s="16" t="s">
        <v>12</v>
      </c>
      <c r="F15" s="16" t="s">
        <v>77</v>
      </c>
      <c r="G15" s="45">
        <v>0.36</v>
      </c>
      <c r="H15" s="46">
        <v>0.37</v>
      </c>
      <c r="J15" s="71"/>
    </row>
    <row r="16" spans="1:10" ht="39.950000000000003" customHeight="1" x14ac:dyDescent="0.25">
      <c r="A16" s="17">
        <v>2012</v>
      </c>
      <c r="B16" s="16" t="s">
        <v>81</v>
      </c>
      <c r="C16" s="16" t="s">
        <v>82</v>
      </c>
      <c r="D16" s="16" t="s">
        <v>83</v>
      </c>
      <c r="E16" s="16" t="s">
        <v>12</v>
      </c>
      <c r="F16" s="16" t="s">
        <v>20</v>
      </c>
      <c r="G16" s="45">
        <v>-5.65</v>
      </c>
      <c r="H16" s="45">
        <v>4.43</v>
      </c>
      <c r="J16" s="49"/>
    </row>
    <row r="17" spans="1:10" ht="39.950000000000003" customHeight="1" x14ac:dyDescent="0.25">
      <c r="A17" s="17">
        <v>2012</v>
      </c>
      <c r="B17" s="16" t="s">
        <v>50</v>
      </c>
      <c r="C17" s="16" t="s">
        <v>84</v>
      </c>
      <c r="D17" s="16" t="s">
        <v>85</v>
      </c>
      <c r="E17" s="16" t="s">
        <v>12</v>
      </c>
      <c r="F17" s="16" t="s">
        <v>20</v>
      </c>
      <c r="G17" s="45">
        <v>5.7</v>
      </c>
      <c r="H17" s="46">
        <v>4.5</v>
      </c>
      <c r="J17" s="71"/>
    </row>
    <row r="18" spans="1:10" ht="39.950000000000003" customHeight="1" x14ac:dyDescent="0.25">
      <c r="A18" s="17">
        <v>2012</v>
      </c>
      <c r="B18" s="16" t="s">
        <v>43</v>
      </c>
      <c r="C18" s="16" t="s">
        <v>93</v>
      </c>
      <c r="D18" s="16" t="s">
        <v>94</v>
      </c>
      <c r="E18" s="16" t="s">
        <v>12</v>
      </c>
      <c r="F18" s="16" t="s">
        <v>95</v>
      </c>
      <c r="G18" s="45">
        <v>53.42</v>
      </c>
      <c r="H18" s="45">
        <v>28.18</v>
      </c>
      <c r="J18" s="71"/>
    </row>
    <row r="19" spans="1:10" ht="39.950000000000003" customHeight="1" x14ac:dyDescent="0.25">
      <c r="A19" s="17">
        <v>2012</v>
      </c>
      <c r="B19" s="16" t="s">
        <v>96</v>
      </c>
      <c r="C19" s="16" t="s">
        <v>97</v>
      </c>
      <c r="D19" s="16" t="s">
        <v>98</v>
      </c>
      <c r="E19" s="16" t="s">
        <v>12</v>
      </c>
      <c r="F19" s="16" t="s">
        <v>20</v>
      </c>
      <c r="G19" s="45">
        <v>5.21</v>
      </c>
      <c r="H19" s="46">
        <v>4.59</v>
      </c>
      <c r="J19" s="71"/>
    </row>
    <row r="20" spans="1:10" ht="39.950000000000003" customHeight="1" x14ac:dyDescent="0.25">
      <c r="A20" s="17">
        <v>2012</v>
      </c>
      <c r="B20" s="16" t="s">
        <v>74</v>
      </c>
      <c r="C20" s="16" t="s">
        <v>106</v>
      </c>
      <c r="D20" s="16" t="s">
        <v>102</v>
      </c>
      <c r="E20" s="16" t="s">
        <v>12</v>
      </c>
      <c r="F20" s="16" t="s">
        <v>103</v>
      </c>
      <c r="G20" s="45">
        <v>46.44</v>
      </c>
      <c r="H20" s="45">
        <v>29.18</v>
      </c>
      <c r="J20" s="71"/>
    </row>
    <row r="21" spans="1:10" ht="39.950000000000003" customHeight="1" x14ac:dyDescent="0.25">
      <c r="A21" s="17">
        <v>2011</v>
      </c>
      <c r="B21" s="16" t="s">
        <v>87</v>
      </c>
      <c r="C21" s="16" t="s">
        <v>116</v>
      </c>
      <c r="D21" s="16" t="s">
        <v>117</v>
      </c>
      <c r="E21" s="16" t="s">
        <v>12</v>
      </c>
      <c r="F21" s="16" t="s">
        <v>103</v>
      </c>
      <c r="G21" s="45">
        <v>71.02</v>
      </c>
      <c r="H21" s="46">
        <v>43.07</v>
      </c>
      <c r="J21" s="71"/>
    </row>
    <row r="22" spans="1:10" ht="39.950000000000003" customHeight="1" x14ac:dyDescent="0.25">
      <c r="A22" s="17">
        <v>2011</v>
      </c>
      <c r="B22" s="16" t="s">
        <v>118</v>
      </c>
      <c r="C22" s="16" t="s">
        <v>119</v>
      </c>
      <c r="D22" s="16" t="s">
        <v>120</v>
      </c>
      <c r="E22" s="16" t="s">
        <v>12</v>
      </c>
      <c r="F22" s="16" t="s">
        <v>20</v>
      </c>
      <c r="G22" s="45">
        <v>23.27</v>
      </c>
      <c r="H22" s="45">
        <v>22.35</v>
      </c>
      <c r="J22" s="71"/>
    </row>
    <row r="23" spans="1:10" ht="39.950000000000003" customHeight="1" x14ac:dyDescent="0.25">
      <c r="A23" s="17">
        <v>2011</v>
      </c>
      <c r="B23" s="16" t="s">
        <v>9</v>
      </c>
      <c r="C23" s="16" t="s">
        <v>125</v>
      </c>
      <c r="D23" s="16" t="s">
        <v>126</v>
      </c>
      <c r="E23" s="16" t="s">
        <v>12</v>
      </c>
      <c r="F23" s="16" t="s">
        <v>20</v>
      </c>
      <c r="G23" s="45">
        <v>20.04</v>
      </c>
      <c r="H23" s="46">
        <v>40</v>
      </c>
      <c r="J23" s="71"/>
    </row>
    <row r="24" spans="1:10" ht="39.950000000000003" customHeight="1" x14ac:dyDescent="0.25">
      <c r="A24" s="17">
        <v>2011</v>
      </c>
      <c r="B24" s="16" t="s">
        <v>43</v>
      </c>
      <c r="C24" s="16" t="s">
        <v>130</v>
      </c>
      <c r="D24" s="16" t="s">
        <v>131</v>
      </c>
      <c r="E24" s="16" t="s">
        <v>12</v>
      </c>
      <c r="F24" s="16" t="s">
        <v>20</v>
      </c>
      <c r="G24" s="45">
        <v>16.829999999999998</v>
      </c>
      <c r="H24" s="45">
        <v>13.67</v>
      </c>
      <c r="J24" s="71"/>
    </row>
    <row r="25" spans="1:10" ht="39.950000000000003" customHeight="1" x14ac:dyDescent="0.25">
      <c r="A25" s="17">
        <v>2010</v>
      </c>
      <c r="B25" s="16" t="s">
        <v>118</v>
      </c>
      <c r="C25" s="16" t="s">
        <v>119</v>
      </c>
      <c r="D25" s="16" t="s">
        <v>120</v>
      </c>
      <c r="E25" s="16" t="s">
        <v>12</v>
      </c>
      <c r="F25" s="16" t="s">
        <v>103</v>
      </c>
      <c r="G25" s="45">
        <v>19.53</v>
      </c>
      <c r="H25" s="45">
        <v>17.8</v>
      </c>
      <c r="J25" s="71"/>
    </row>
    <row r="26" spans="1:10" ht="39.950000000000003" customHeight="1" x14ac:dyDescent="0.25">
      <c r="A26" s="17">
        <v>2010</v>
      </c>
      <c r="B26" s="16" t="s">
        <v>43</v>
      </c>
      <c r="C26" s="16" t="s">
        <v>148</v>
      </c>
      <c r="D26" s="16" t="s">
        <v>149</v>
      </c>
      <c r="E26" s="16" t="s">
        <v>12</v>
      </c>
      <c r="F26" s="16" t="s">
        <v>20</v>
      </c>
      <c r="G26" s="45">
        <v>5.98</v>
      </c>
      <c r="H26" s="45">
        <v>36.85</v>
      </c>
      <c r="J26" s="71"/>
    </row>
    <row r="27" spans="1:10" ht="39.950000000000003" customHeight="1" x14ac:dyDescent="0.25">
      <c r="A27" s="17">
        <v>2009</v>
      </c>
      <c r="B27" s="16" t="s">
        <v>46</v>
      </c>
      <c r="C27" s="16" t="s">
        <v>162</v>
      </c>
      <c r="D27" s="16" t="s">
        <v>163</v>
      </c>
      <c r="E27" s="16" t="s">
        <v>12</v>
      </c>
      <c r="F27" s="16" t="s">
        <v>20</v>
      </c>
      <c r="G27" s="45">
        <v>25.7</v>
      </c>
      <c r="H27" s="46">
        <v>27.5</v>
      </c>
      <c r="J27" s="71"/>
    </row>
    <row r="28" spans="1:10" ht="39.950000000000003" customHeight="1" x14ac:dyDescent="0.25">
      <c r="A28" s="17">
        <v>2009</v>
      </c>
      <c r="B28" s="16" t="s">
        <v>168</v>
      </c>
      <c r="C28" s="16" t="s">
        <v>169</v>
      </c>
      <c r="D28" s="16" t="s">
        <v>170</v>
      </c>
      <c r="E28" s="16" t="s">
        <v>12</v>
      </c>
      <c r="F28" s="16" t="s">
        <v>154</v>
      </c>
      <c r="G28" s="45">
        <v>5.75</v>
      </c>
      <c r="H28" s="45">
        <v>7.39</v>
      </c>
      <c r="J28" s="71"/>
    </row>
    <row r="29" spans="1:10" ht="39.950000000000003" customHeight="1" x14ac:dyDescent="0.25">
      <c r="A29" s="17">
        <v>2008</v>
      </c>
      <c r="B29" s="16" t="s">
        <v>127</v>
      </c>
      <c r="C29" s="16" t="s">
        <v>179</v>
      </c>
      <c r="D29" s="16" t="s">
        <v>180</v>
      </c>
      <c r="E29" s="16" t="s">
        <v>12</v>
      </c>
      <c r="F29" s="16" t="s">
        <v>20</v>
      </c>
      <c r="G29" s="45">
        <v>1.02</v>
      </c>
      <c r="H29" s="45">
        <v>1.99</v>
      </c>
      <c r="J29" s="71"/>
    </row>
    <row r="30" spans="1:10" ht="39.950000000000003" customHeight="1" x14ac:dyDescent="0.25">
      <c r="A30" s="17">
        <v>2008</v>
      </c>
      <c r="B30" s="16" t="s">
        <v>78</v>
      </c>
      <c r="C30" s="16" t="s">
        <v>181</v>
      </c>
      <c r="D30" s="16" t="s">
        <v>182</v>
      </c>
      <c r="E30" s="16" t="s">
        <v>12</v>
      </c>
      <c r="F30" s="16" t="s">
        <v>20</v>
      </c>
      <c r="G30" s="45">
        <v>95.46</v>
      </c>
      <c r="H30" s="46">
        <v>73.180000000000007</v>
      </c>
      <c r="J30" s="71"/>
    </row>
    <row r="31" spans="1:10" ht="39.950000000000003" customHeight="1" x14ac:dyDescent="0.25">
      <c r="A31" s="17">
        <v>2008</v>
      </c>
      <c r="B31" s="16" t="s">
        <v>186</v>
      </c>
      <c r="C31" s="16" t="s">
        <v>187</v>
      </c>
      <c r="D31" s="16" t="s">
        <v>188</v>
      </c>
      <c r="E31" s="16" t="s">
        <v>12</v>
      </c>
      <c r="F31" s="16" t="s">
        <v>154</v>
      </c>
      <c r="G31" s="45">
        <v>11.33</v>
      </c>
      <c r="H31" s="45">
        <v>4.4000000000000004</v>
      </c>
      <c r="J31" s="71"/>
    </row>
    <row r="32" spans="1:10" ht="39.950000000000003" customHeight="1" x14ac:dyDescent="0.25">
      <c r="A32" s="17">
        <v>2008</v>
      </c>
      <c r="B32" s="16" t="s">
        <v>43</v>
      </c>
      <c r="C32" s="16" t="s">
        <v>193</v>
      </c>
      <c r="D32" s="16" t="s">
        <v>194</v>
      </c>
      <c r="E32" s="16" t="s">
        <v>12</v>
      </c>
      <c r="F32" s="16" t="s">
        <v>20</v>
      </c>
      <c r="G32" s="45">
        <v>1.06</v>
      </c>
      <c r="H32" s="45">
        <v>1.08</v>
      </c>
      <c r="J32" s="71"/>
    </row>
    <row r="33" spans="1:10" ht="39.950000000000003" customHeight="1" x14ac:dyDescent="0.25">
      <c r="A33" s="17">
        <v>2008</v>
      </c>
      <c r="B33" s="16" t="s">
        <v>200</v>
      </c>
      <c r="C33" s="16" t="s">
        <v>199</v>
      </c>
      <c r="D33" s="16" t="s">
        <v>45</v>
      </c>
      <c r="E33" s="16" t="s">
        <v>12</v>
      </c>
      <c r="F33" s="16" t="s">
        <v>20</v>
      </c>
      <c r="G33" s="45">
        <v>6.96</v>
      </c>
      <c r="H33" s="45">
        <v>7.52</v>
      </c>
      <c r="J33" s="71"/>
    </row>
    <row r="34" spans="1:10" ht="39.950000000000003" customHeight="1" x14ac:dyDescent="0.25">
      <c r="A34" s="17">
        <v>2008</v>
      </c>
      <c r="B34" s="16" t="s">
        <v>43</v>
      </c>
      <c r="C34" s="16" t="s">
        <v>210</v>
      </c>
      <c r="D34" s="16" t="s">
        <v>194</v>
      </c>
      <c r="E34" s="16" t="s">
        <v>12</v>
      </c>
      <c r="F34" s="16" t="s">
        <v>20</v>
      </c>
      <c r="G34" s="45">
        <v>4.57</v>
      </c>
      <c r="H34" s="46">
        <v>2.79</v>
      </c>
      <c r="J34" s="71"/>
    </row>
    <row r="35" spans="1:10" ht="39.950000000000003" customHeight="1" x14ac:dyDescent="0.25">
      <c r="A35" s="17">
        <v>2008</v>
      </c>
      <c r="B35" s="16" t="s">
        <v>211</v>
      </c>
      <c r="C35" s="16" t="s">
        <v>213</v>
      </c>
      <c r="D35" s="16" t="s">
        <v>212</v>
      </c>
      <c r="E35" s="16" t="s">
        <v>12</v>
      </c>
      <c r="F35" s="16" t="s">
        <v>20</v>
      </c>
      <c r="G35" s="45">
        <v>16.62</v>
      </c>
      <c r="H35" s="45">
        <v>17.670000000000002</v>
      </c>
      <c r="J35" s="71"/>
    </row>
    <row r="36" spans="1:10" ht="39.950000000000003" customHeight="1" x14ac:dyDescent="0.25">
      <c r="A36" s="17">
        <v>2008</v>
      </c>
      <c r="B36" s="16" t="s">
        <v>87</v>
      </c>
      <c r="C36" s="16" t="s">
        <v>214</v>
      </c>
      <c r="D36" s="16" t="s">
        <v>156</v>
      </c>
      <c r="E36" s="16" t="s">
        <v>12</v>
      </c>
      <c r="F36" s="16" t="s">
        <v>154</v>
      </c>
      <c r="G36" s="45">
        <v>138.41</v>
      </c>
      <c r="H36" s="46">
        <v>52.58</v>
      </c>
      <c r="J36" s="71"/>
    </row>
    <row r="37" spans="1:10" ht="39.950000000000003" customHeight="1" x14ac:dyDescent="0.25">
      <c r="A37" s="17">
        <v>2008</v>
      </c>
      <c r="B37" s="16" t="s">
        <v>87</v>
      </c>
      <c r="C37" s="16" t="s">
        <v>215</v>
      </c>
      <c r="D37" s="16" t="s">
        <v>156</v>
      </c>
      <c r="E37" s="16" t="s">
        <v>12</v>
      </c>
      <c r="F37" s="16" t="s">
        <v>154</v>
      </c>
      <c r="G37" s="45">
        <v>77.87</v>
      </c>
      <c r="H37" s="45">
        <v>50.95</v>
      </c>
      <c r="J37" s="71"/>
    </row>
    <row r="38" spans="1:10" ht="39.950000000000003" customHeight="1" x14ac:dyDescent="0.25">
      <c r="A38" s="17">
        <v>2007</v>
      </c>
      <c r="B38" s="16" t="s">
        <v>96</v>
      </c>
      <c r="C38" s="16" t="s">
        <v>216</v>
      </c>
      <c r="D38" s="16" t="s">
        <v>217</v>
      </c>
      <c r="E38" s="16" t="s">
        <v>12</v>
      </c>
      <c r="F38" s="16" t="s">
        <v>154</v>
      </c>
      <c r="G38" s="45">
        <v>40.119999999999997</v>
      </c>
      <c r="H38" s="46">
        <v>24.61</v>
      </c>
      <c r="J38" s="71"/>
    </row>
    <row r="39" spans="1:10" ht="39.950000000000003" customHeight="1" x14ac:dyDescent="0.25">
      <c r="A39" s="17">
        <v>2007</v>
      </c>
      <c r="B39" s="16" t="s">
        <v>9</v>
      </c>
      <c r="C39" s="16" t="s">
        <v>219</v>
      </c>
      <c r="D39" s="16" t="s">
        <v>218</v>
      </c>
      <c r="E39" s="16" t="s">
        <v>12</v>
      </c>
      <c r="F39" s="16" t="s">
        <v>20</v>
      </c>
      <c r="G39" s="45">
        <v>2.02</v>
      </c>
      <c r="H39" s="45">
        <v>1.45</v>
      </c>
      <c r="J39" s="71"/>
    </row>
    <row r="40" spans="1:10" ht="39.950000000000003" customHeight="1" x14ac:dyDescent="0.25">
      <c r="A40" s="17">
        <v>2007</v>
      </c>
      <c r="B40" s="16" t="s">
        <v>221</v>
      </c>
      <c r="C40" s="16" t="s">
        <v>223</v>
      </c>
      <c r="D40" s="16" t="s">
        <v>222</v>
      </c>
      <c r="E40" s="16" t="s">
        <v>12</v>
      </c>
      <c r="F40" s="16" t="s">
        <v>20</v>
      </c>
      <c r="G40" s="45">
        <v>26.2</v>
      </c>
      <c r="H40" s="46">
        <v>27.5</v>
      </c>
      <c r="J40" s="71"/>
    </row>
    <row r="41" spans="1:10" ht="39.950000000000003" customHeight="1" x14ac:dyDescent="0.25">
      <c r="A41" s="17">
        <v>2007</v>
      </c>
      <c r="B41" s="16" t="s">
        <v>224</v>
      </c>
      <c r="C41" s="16" t="s">
        <v>226</v>
      </c>
      <c r="D41" s="16" t="s">
        <v>225</v>
      </c>
      <c r="E41" s="16" t="s">
        <v>12</v>
      </c>
      <c r="F41" s="16" t="s">
        <v>20</v>
      </c>
      <c r="G41" s="45">
        <v>35.81</v>
      </c>
      <c r="H41" s="45">
        <v>32.479999999999997</v>
      </c>
      <c r="J41" s="71"/>
    </row>
    <row r="42" spans="1:10" ht="39.950000000000003" customHeight="1" x14ac:dyDescent="0.25">
      <c r="A42" s="17">
        <v>2007</v>
      </c>
      <c r="B42" s="16" t="s">
        <v>202</v>
      </c>
      <c r="C42" s="16" t="s">
        <v>227</v>
      </c>
      <c r="D42" s="16" t="s">
        <v>228</v>
      </c>
      <c r="E42" s="16" t="s">
        <v>12</v>
      </c>
      <c r="F42" s="16" t="s">
        <v>20</v>
      </c>
      <c r="G42" s="45">
        <v>61.25</v>
      </c>
      <c r="H42" s="46">
        <v>38.200000000000003</v>
      </c>
      <c r="I42" s="72" t="s">
        <v>300</v>
      </c>
      <c r="J42" s="71"/>
    </row>
    <row r="43" spans="1:10" ht="39.950000000000003" customHeight="1" x14ac:dyDescent="0.25">
      <c r="A43" s="17">
        <v>2007</v>
      </c>
      <c r="B43" s="16" t="s">
        <v>202</v>
      </c>
      <c r="C43" s="16" t="s">
        <v>233</v>
      </c>
      <c r="D43" s="16" t="s">
        <v>234</v>
      </c>
      <c r="E43" s="16" t="s">
        <v>12</v>
      </c>
      <c r="F43" s="16" t="s">
        <v>20</v>
      </c>
      <c r="G43" s="45">
        <v>-1.18</v>
      </c>
      <c r="H43" s="45">
        <v>2.68</v>
      </c>
      <c r="J43" s="49"/>
    </row>
    <row r="44" spans="1:10" ht="39.950000000000003" customHeight="1" x14ac:dyDescent="0.25">
      <c r="A44" s="17">
        <v>2006</v>
      </c>
      <c r="B44" s="16" t="s">
        <v>90</v>
      </c>
      <c r="C44" s="16" t="s">
        <v>275</v>
      </c>
      <c r="D44" s="16" t="s">
        <v>239</v>
      </c>
      <c r="E44" s="16" t="s">
        <v>12</v>
      </c>
      <c r="F44" s="16" t="s">
        <v>103</v>
      </c>
      <c r="G44" s="45">
        <v>17.55</v>
      </c>
      <c r="H44" s="46">
        <v>8.93</v>
      </c>
    </row>
    <row r="45" spans="1:10" ht="39.950000000000003" customHeight="1" x14ac:dyDescent="0.25">
      <c r="A45" s="17">
        <v>2006</v>
      </c>
      <c r="B45" s="16" t="s">
        <v>263</v>
      </c>
      <c r="C45" s="16" t="s">
        <v>265</v>
      </c>
      <c r="D45" s="16" t="s">
        <v>264</v>
      </c>
      <c r="E45" s="16" t="s">
        <v>12</v>
      </c>
      <c r="F45" s="16" t="s">
        <v>20</v>
      </c>
      <c r="G45" s="45">
        <v>33.130000000000003</v>
      </c>
      <c r="H45" s="46">
        <v>24.7</v>
      </c>
    </row>
    <row r="46" spans="1:10" ht="39.950000000000003" customHeight="1" x14ac:dyDescent="0.25">
      <c r="A46" s="17">
        <v>2006</v>
      </c>
      <c r="B46" s="16" t="s">
        <v>267</v>
      </c>
      <c r="C46" s="16" t="s">
        <v>266</v>
      </c>
      <c r="D46" s="16" t="s">
        <v>268</v>
      </c>
      <c r="E46" s="16" t="s">
        <v>12</v>
      </c>
      <c r="F46" s="16" t="s">
        <v>20</v>
      </c>
      <c r="G46" s="45">
        <v>6.95</v>
      </c>
      <c r="H46" s="45">
        <v>4.83</v>
      </c>
    </row>
    <row r="48" spans="1:10" x14ac:dyDescent="0.25">
      <c r="C48" t="s">
        <v>309</v>
      </c>
    </row>
    <row r="49" spans="3:10" x14ac:dyDescent="0.25">
      <c r="C49" t="s">
        <v>310</v>
      </c>
    </row>
    <row r="50" spans="3:10" x14ac:dyDescent="0.25">
      <c r="C50" t="s">
        <v>305</v>
      </c>
    </row>
    <row r="54" spans="3:10" x14ac:dyDescent="0.25">
      <c r="C54" t="s">
        <v>282</v>
      </c>
    </row>
    <row r="55" spans="3:10" ht="15.75" thickBot="1" x14ac:dyDescent="0.3"/>
    <row r="56" spans="3:10" x14ac:dyDescent="0.25">
      <c r="C56" s="52" t="s">
        <v>283</v>
      </c>
      <c r="D56" s="53" t="s">
        <v>284</v>
      </c>
      <c r="E56" s="53" t="s">
        <v>285</v>
      </c>
      <c r="F56" s="53" t="s">
        <v>286</v>
      </c>
      <c r="G56" s="53" t="s">
        <v>287</v>
      </c>
      <c r="H56" s="53" t="s">
        <v>288</v>
      </c>
      <c r="I56" s="53" t="s">
        <v>289</v>
      </c>
      <c r="J56" s="53" t="s">
        <v>290</v>
      </c>
    </row>
    <row r="57" spans="3:10" x14ac:dyDescent="0.25">
      <c r="C57" s="54" t="s">
        <v>337</v>
      </c>
      <c r="D57" s="63">
        <v>45</v>
      </c>
      <c r="E57" s="63">
        <v>0</v>
      </c>
      <c r="F57" s="63">
        <v>45</v>
      </c>
      <c r="G57" s="65">
        <v>-444.4</v>
      </c>
      <c r="H57" s="65">
        <v>138.41</v>
      </c>
      <c r="I57" s="65">
        <v>12.050444444444446</v>
      </c>
      <c r="J57" s="65">
        <v>75.1940708178618</v>
      </c>
    </row>
    <row r="58" spans="3:10" ht="15.75" thickBot="1" x14ac:dyDescent="0.3">
      <c r="C58" s="58" t="s">
        <v>338</v>
      </c>
      <c r="D58" s="64">
        <v>45</v>
      </c>
      <c r="E58" s="64">
        <v>0</v>
      </c>
      <c r="F58" s="64">
        <v>45</v>
      </c>
      <c r="G58" s="66">
        <v>0.16</v>
      </c>
      <c r="H58" s="66">
        <v>73.180000000000007</v>
      </c>
      <c r="I58" s="66">
        <v>17.120222222222225</v>
      </c>
      <c r="J58" s="66">
        <v>16.688102660399725</v>
      </c>
    </row>
    <row r="61" spans="3:10" x14ac:dyDescent="0.25">
      <c r="C61" t="s">
        <v>340</v>
      </c>
    </row>
    <row r="62" spans="3:10" ht="15.75" thickBot="1" x14ac:dyDescent="0.3"/>
    <row r="63" spans="3:10" x14ac:dyDescent="0.25">
      <c r="C63" s="57" t="s">
        <v>291</v>
      </c>
      <c r="D63" s="59">
        <v>0.4252811156237194</v>
      </c>
    </row>
    <row r="64" spans="3:10" x14ac:dyDescent="0.25">
      <c r="C64" s="51" t="s">
        <v>292</v>
      </c>
      <c r="D64" s="60" t="s">
        <v>294</v>
      </c>
    </row>
    <row r="65" spans="3:11" ht="15.75" thickBot="1" x14ac:dyDescent="0.3">
      <c r="C65" s="58" t="s">
        <v>293</v>
      </c>
      <c r="D65" s="61">
        <v>0.01</v>
      </c>
    </row>
    <row r="67" spans="3:11" x14ac:dyDescent="0.25">
      <c r="C67" s="62" t="s">
        <v>295</v>
      </c>
    </row>
    <row r="68" spans="3:11" x14ac:dyDescent="0.25">
      <c r="C68" s="62" t="s">
        <v>296</v>
      </c>
    </row>
    <row r="69" spans="3:11" x14ac:dyDescent="0.25">
      <c r="C69" s="62" t="s">
        <v>297</v>
      </c>
    </row>
    <row r="70" spans="3:11" ht="15" customHeight="1" x14ac:dyDescent="0.25">
      <c r="C70" s="90" t="s">
        <v>306</v>
      </c>
      <c r="D70" s="90"/>
      <c r="E70" s="90"/>
      <c r="F70" s="90"/>
      <c r="G70" s="90"/>
      <c r="H70" s="90"/>
      <c r="I70" s="90"/>
      <c r="J70" s="90"/>
      <c r="K70" s="90"/>
    </row>
    <row r="71" spans="3:11" x14ac:dyDescent="0.25">
      <c r="C71" s="62" t="s">
        <v>299</v>
      </c>
    </row>
    <row r="74" spans="3:11" x14ac:dyDescent="0.25">
      <c r="C74" t="s">
        <v>341</v>
      </c>
    </row>
    <row r="92" spans="3:4" x14ac:dyDescent="0.25">
      <c r="D92" t="s">
        <v>300</v>
      </c>
    </row>
    <row r="95" spans="3:4" x14ac:dyDescent="0.25">
      <c r="C95" t="s">
        <v>343</v>
      </c>
    </row>
    <row r="96" spans="3:4" ht="15.75" thickBot="1" x14ac:dyDescent="0.3"/>
    <row r="97" spans="3:11" x14ac:dyDescent="0.25">
      <c r="C97" s="57" t="s">
        <v>291</v>
      </c>
      <c r="D97" s="59">
        <v>0.85526452752313831</v>
      </c>
    </row>
    <row r="98" spans="3:11" x14ac:dyDescent="0.25">
      <c r="C98" s="51" t="s">
        <v>292</v>
      </c>
      <c r="D98" s="60" t="s">
        <v>294</v>
      </c>
    </row>
    <row r="99" spans="3:11" ht="15.75" thickBot="1" x14ac:dyDescent="0.3">
      <c r="C99" s="58" t="s">
        <v>293</v>
      </c>
      <c r="D99" s="61">
        <v>0.01</v>
      </c>
    </row>
    <row r="101" spans="3:11" x14ac:dyDescent="0.25">
      <c r="C101" s="62" t="s">
        <v>295</v>
      </c>
    </row>
    <row r="102" spans="3:11" x14ac:dyDescent="0.25">
      <c r="C102" s="62" t="s">
        <v>296</v>
      </c>
    </row>
    <row r="103" spans="3:11" x14ac:dyDescent="0.25">
      <c r="C103" s="62" t="s">
        <v>297</v>
      </c>
    </row>
    <row r="104" spans="3:11" ht="15" customHeight="1" x14ac:dyDescent="0.25">
      <c r="C104" s="90" t="s">
        <v>306</v>
      </c>
      <c r="D104" s="90"/>
      <c r="E104" s="90"/>
      <c r="F104" s="90"/>
      <c r="G104" s="90"/>
      <c r="H104" s="90"/>
      <c r="I104" s="90"/>
      <c r="J104" s="90"/>
      <c r="K104" s="90"/>
    </row>
    <row r="105" spans="3:11" x14ac:dyDescent="0.25">
      <c r="C105" s="62" t="s">
        <v>299</v>
      </c>
    </row>
    <row r="108" spans="3:11" x14ac:dyDescent="0.25">
      <c r="C108" t="s">
        <v>344</v>
      </c>
    </row>
    <row r="126" spans="4:4" x14ac:dyDescent="0.25">
      <c r="D126" t="s">
        <v>300</v>
      </c>
    </row>
    <row r="129" spans="3:4" x14ac:dyDescent="0.25">
      <c r="C129" s="67" t="s">
        <v>302</v>
      </c>
    </row>
    <row r="130" spans="3:4" ht="15.75" thickBot="1" x14ac:dyDescent="0.3"/>
    <row r="131" spans="3:4" x14ac:dyDescent="0.25">
      <c r="C131" s="52" t="s">
        <v>303</v>
      </c>
      <c r="D131" s="53" t="s">
        <v>304</v>
      </c>
    </row>
    <row r="132" spans="3:4" x14ac:dyDescent="0.25">
      <c r="C132" s="54" t="s">
        <v>342</v>
      </c>
      <c r="D132" s="68" t="s">
        <v>294</v>
      </c>
    </row>
    <row r="133" spans="3:4" ht="15.75" thickBot="1" x14ac:dyDescent="0.3">
      <c r="C133" s="58" t="s">
        <v>345</v>
      </c>
      <c r="D133" s="70" t="s">
        <v>294</v>
      </c>
    </row>
  </sheetData>
  <mergeCells count="2">
    <mergeCell ref="C70:K70"/>
    <mergeCell ref="C104:K10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sheetData>
    <row r="1" spans="1:2" x14ac:dyDescent="0.25">
      <c r="A1" s="50">
        <v>5.2631578947368418E-2</v>
      </c>
      <c r="B1" s="50">
        <v>0.31269699912174903</v>
      </c>
    </row>
    <row r="2" spans="1:2" x14ac:dyDescent="0.25">
      <c r="A2" s="50">
        <v>0.10526315789473684</v>
      </c>
      <c r="B2" s="50">
        <v>0.31604766915019677</v>
      </c>
    </row>
    <row r="3" spans="1:2" x14ac:dyDescent="0.25">
      <c r="A3" s="50">
        <v>0.15789473684210525</v>
      </c>
      <c r="B3" s="50">
        <v>0.31701380616256103</v>
      </c>
    </row>
    <row r="4" spans="1:2" x14ac:dyDescent="0.25">
      <c r="A4" s="50">
        <v>0.21052631578947367</v>
      </c>
      <c r="B4" s="50">
        <v>0.32300610302358179</v>
      </c>
    </row>
    <row r="5" spans="1:2" x14ac:dyDescent="0.25">
      <c r="A5" s="50">
        <v>0.26315789473684209</v>
      </c>
      <c r="B5" s="50">
        <v>0.32478740425192826</v>
      </c>
    </row>
    <row r="6" spans="1:2" x14ac:dyDescent="0.25">
      <c r="A6" s="50">
        <v>0.31578947368421051</v>
      </c>
      <c r="B6" s="50">
        <v>0.32840466954471137</v>
      </c>
    </row>
    <row r="7" spans="1:2" x14ac:dyDescent="0.25">
      <c r="A7" s="50">
        <v>0.36842105263157893</v>
      </c>
      <c r="B7" s="50">
        <v>0.33831588300401383</v>
      </c>
    </row>
    <row r="8" spans="1:2" x14ac:dyDescent="0.25">
      <c r="A8" s="50">
        <v>0.42105263157894735</v>
      </c>
      <c r="B8" s="50">
        <v>0.35083071095701701</v>
      </c>
    </row>
    <row r="9" spans="1:2" x14ac:dyDescent="0.25">
      <c r="A9" s="50">
        <v>0.47368421052631576</v>
      </c>
      <c r="B9" s="50">
        <v>0.36812583933800658</v>
      </c>
    </row>
    <row r="10" spans="1:2" x14ac:dyDescent="0.25">
      <c r="A10" s="50">
        <v>0.52631578947368418</v>
      </c>
      <c r="B10" s="50">
        <v>0.37508597934963528</v>
      </c>
    </row>
    <row r="11" spans="1:2" x14ac:dyDescent="0.25">
      <c r="A11" s="50">
        <v>0.57894736842105265</v>
      </c>
      <c r="B11" s="50">
        <v>0.38433927165173032</v>
      </c>
    </row>
    <row r="12" spans="1:2" x14ac:dyDescent="0.25">
      <c r="A12" s="50">
        <v>0.63157894736842102</v>
      </c>
      <c r="B12" s="50">
        <v>0.43279768600606905</v>
      </c>
    </row>
    <row r="13" spans="1:2" x14ac:dyDescent="0.25">
      <c r="A13" s="50">
        <v>0.68421052631578938</v>
      </c>
      <c r="B13" s="50">
        <v>0.44937263098044006</v>
      </c>
    </row>
    <row r="14" spans="1:2" x14ac:dyDescent="0.25">
      <c r="A14" s="50">
        <v>0.73684210526315774</v>
      </c>
      <c r="B14" s="50">
        <v>0.46725611525382149</v>
      </c>
    </row>
    <row r="15" spans="1:2" x14ac:dyDescent="0.25">
      <c r="A15" s="50">
        <v>0.78947368421052611</v>
      </c>
      <c r="B15" s="50">
        <v>0.48291044639954511</v>
      </c>
    </row>
    <row r="16" spans="1:2" x14ac:dyDescent="0.25">
      <c r="A16" s="50">
        <v>0.84210526315789447</v>
      </c>
      <c r="B16" s="50">
        <v>0.51593939158487478</v>
      </c>
    </row>
    <row r="17" spans="1:2" x14ac:dyDescent="0.25">
      <c r="A17" s="50">
        <v>0.89473684210526283</v>
      </c>
      <c r="B17" s="50">
        <v>0.52754964296494522</v>
      </c>
    </row>
    <row r="18" spans="1:2" x14ac:dyDescent="0.25">
      <c r="A18" s="50">
        <v>0.94736842105263119</v>
      </c>
      <c r="B18" s="50">
        <v>0.79428667240050599</v>
      </c>
    </row>
    <row r="19" spans="1:2" x14ac:dyDescent="0.25">
      <c r="A19" s="50">
        <v>1</v>
      </c>
      <c r="B19" s="50">
        <v>0.99997345500282242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sheetData>
    <row r="1" spans="1:2" x14ac:dyDescent="0.25">
      <c r="A1" s="50">
        <v>5.2631578947368418E-2</v>
      </c>
      <c r="B1" s="50">
        <v>0.26012515576421691</v>
      </c>
    </row>
    <row r="2" spans="1:2" x14ac:dyDescent="0.25">
      <c r="A2" s="50">
        <v>0.10526315789473684</v>
      </c>
      <c r="B2" s="50">
        <v>0.26330827925143274</v>
      </c>
    </row>
    <row r="3" spans="1:2" x14ac:dyDescent="0.25">
      <c r="A3" s="50">
        <v>0.15789473684210525</v>
      </c>
      <c r="B3" s="50">
        <v>0.26889113411772658</v>
      </c>
    </row>
    <row r="4" spans="1:2" x14ac:dyDescent="0.25">
      <c r="A4" s="50">
        <v>0.21052631578947367</v>
      </c>
      <c r="B4" s="50">
        <v>0.27873062489049721</v>
      </c>
    </row>
    <row r="5" spans="1:2" x14ac:dyDescent="0.25">
      <c r="A5" s="50">
        <v>0.26315789473684209</v>
      </c>
      <c r="B5" s="50">
        <v>0.28649477045060484</v>
      </c>
    </row>
    <row r="6" spans="1:2" x14ac:dyDescent="0.25">
      <c r="A6" s="50">
        <v>0.31578947368421051</v>
      </c>
      <c r="B6" s="50">
        <v>0.31716849002219905</v>
      </c>
    </row>
    <row r="7" spans="1:2" x14ac:dyDescent="0.25">
      <c r="A7" s="50">
        <v>0.36842105263157893</v>
      </c>
      <c r="B7" s="50">
        <v>0.32035669583601972</v>
      </c>
    </row>
    <row r="8" spans="1:2" x14ac:dyDescent="0.25">
      <c r="A8" s="50">
        <v>0.42105263157894735</v>
      </c>
      <c r="B8" s="50">
        <v>0.33324064417762544</v>
      </c>
    </row>
    <row r="9" spans="1:2" x14ac:dyDescent="0.25">
      <c r="A9" s="50">
        <v>0.47368421052631576</v>
      </c>
      <c r="B9" s="50">
        <v>0.33378190602839197</v>
      </c>
    </row>
    <row r="10" spans="1:2" x14ac:dyDescent="0.25">
      <c r="A10" s="50">
        <v>0.52631578947368418</v>
      </c>
      <c r="B10" s="50">
        <v>0.34907412413756322</v>
      </c>
    </row>
    <row r="11" spans="1:2" x14ac:dyDescent="0.25">
      <c r="A11" s="50">
        <v>0.57894736842105265</v>
      </c>
      <c r="B11" s="50">
        <v>0.37271367037774139</v>
      </c>
    </row>
    <row r="12" spans="1:2" x14ac:dyDescent="0.25">
      <c r="A12" s="50">
        <v>0.63157894736842102</v>
      </c>
      <c r="B12" s="50">
        <v>0.37521077908661288</v>
      </c>
    </row>
    <row r="13" spans="1:2" x14ac:dyDescent="0.25">
      <c r="A13" s="50">
        <v>0.68421052631578938</v>
      </c>
      <c r="B13" s="50">
        <v>0.52686352262649716</v>
      </c>
    </row>
    <row r="14" spans="1:2" x14ac:dyDescent="0.25">
      <c r="A14" s="50">
        <v>0.73684210526315774</v>
      </c>
      <c r="B14" s="50">
        <v>0.54173596325611972</v>
      </c>
    </row>
    <row r="15" spans="1:2" x14ac:dyDescent="0.25">
      <c r="A15" s="50">
        <v>0.78947368421052611</v>
      </c>
      <c r="B15" s="50">
        <v>0.55562639952046167</v>
      </c>
    </row>
    <row r="16" spans="1:2" x14ac:dyDescent="0.25">
      <c r="A16" s="50">
        <v>0.84210526315789447</v>
      </c>
      <c r="B16" s="50">
        <v>0.58028049761643219</v>
      </c>
    </row>
    <row r="17" spans="1:2" x14ac:dyDescent="0.25">
      <c r="A17" s="50">
        <v>0.89473684210526283</v>
      </c>
      <c r="B17" s="50">
        <v>0.65138953952096446</v>
      </c>
    </row>
    <row r="18" spans="1:2" x14ac:dyDescent="0.25">
      <c r="A18" s="50">
        <v>0.94736842105263119</v>
      </c>
      <c r="B18" s="50">
        <v>0.88205425719388786</v>
      </c>
    </row>
    <row r="19" spans="1:2" x14ac:dyDescent="0.25">
      <c r="A19" s="50">
        <v>1</v>
      </c>
      <c r="B19" s="50">
        <v>0.99992372415541342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s="50">
        <v>0.05</v>
      </c>
      <c r="B1" s="50">
        <v>0.31605647524865005</v>
      </c>
    </row>
    <row r="2" spans="1:2" x14ac:dyDescent="0.25">
      <c r="A2" s="50">
        <v>0.1</v>
      </c>
      <c r="B2" s="50">
        <v>0.31949655691050938</v>
      </c>
    </row>
    <row r="3" spans="1:2" x14ac:dyDescent="0.25">
      <c r="A3" s="50">
        <v>0.15000000000000002</v>
      </c>
      <c r="B3" s="50">
        <v>0.32048847948335779</v>
      </c>
    </row>
    <row r="4" spans="1:2" x14ac:dyDescent="0.25">
      <c r="A4" s="50">
        <v>0.2</v>
      </c>
      <c r="B4" s="50">
        <v>0.32664072569912439</v>
      </c>
    </row>
    <row r="5" spans="1:2" x14ac:dyDescent="0.25">
      <c r="A5" s="50">
        <v>0.25</v>
      </c>
      <c r="B5" s="50">
        <v>0.3284695733710844</v>
      </c>
    </row>
    <row r="6" spans="1:2" x14ac:dyDescent="0.25">
      <c r="A6" s="50">
        <v>0.3</v>
      </c>
      <c r="B6" s="50">
        <v>0.33218337620836919</v>
      </c>
    </row>
    <row r="7" spans="1:2" x14ac:dyDescent="0.25">
      <c r="A7" s="50">
        <v>0.35</v>
      </c>
      <c r="B7" s="50">
        <v>0.34235888273615711</v>
      </c>
    </row>
    <row r="8" spans="1:2" x14ac:dyDescent="0.25">
      <c r="A8" s="50">
        <v>0.39999999999999997</v>
      </c>
      <c r="B8" s="50">
        <v>0.3505471887587388</v>
      </c>
    </row>
    <row r="9" spans="1:2" x14ac:dyDescent="0.25">
      <c r="A9" s="50">
        <v>0.44999999999999996</v>
      </c>
      <c r="B9" s="50">
        <v>0.35520656549128549</v>
      </c>
    </row>
    <row r="10" spans="1:2" x14ac:dyDescent="0.25">
      <c r="A10" s="50">
        <v>0.49999999999999994</v>
      </c>
      <c r="B10" s="50">
        <v>0.37295898416516071</v>
      </c>
    </row>
    <row r="11" spans="1:2" x14ac:dyDescent="0.25">
      <c r="A11" s="50">
        <v>0.54999999999999993</v>
      </c>
      <c r="B11" s="50">
        <v>0.38010194092086724</v>
      </c>
    </row>
    <row r="12" spans="1:2" x14ac:dyDescent="0.25">
      <c r="A12" s="50">
        <v>0.6</v>
      </c>
      <c r="B12" s="50">
        <v>0.38959694857641458</v>
      </c>
    </row>
    <row r="13" spans="1:2" x14ac:dyDescent="0.25">
      <c r="A13" s="50">
        <v>0.65</v>
      </c>
      <c r="B13" s="50">
        <v>0.43928747245790856</v>
      </c>
    </row>
    <row r="14" spans="1:2" x14ac:dyDescent="0.25">
      <c r="A14" s="50">
        <v>0.70000000000000007</v>
      </c>
      <c r="B14" s="50">
        <v>0.45626704604925827</v>
      </c>
    </row>
    <row r="15" spans="1:2" x14ac:dyDescent="0.25">
      <c r="A15" s="50">
        <v>0.75000000000000011</v>
      </c>
      <c r="B15" s="50">
        <v>0.47457511503186545</v>
      </c>
    </row>
    <row r="16" spans="1:2" x14ac:dyDescent="0.25">
      <c r="A16" s="50">
        <v>0.80000000000000016</v>
      </c>
      <c r="B16" s="50">
        <v>0.49058967942181125</v>
      </c>
    </row>
    <row r="17" spans="1:2" x14ac:dyDescent="0.25">
      <c r="A17" s="50">
        <v>0.8500000000000002</v>
      </c>
      <c r="B17" s="50">
        <v>0.52433870866808419</v>
      </c>
    </row>
    <row r="18" spans="1:2" x14ac:dyDescent="0.25">
      <c r="A18" s="50">
        <v>0.90000000000000024</v>
      </c>
      <c r="B18" s="50">
        <v>0.53618772704737572</v>
      </c>
    </row>
    <row r="19" spans="1:2" x14ac:dyDescent="0.25">
      <c r="A19" s="50">
        <v>0.95000000000000029</v>
      </c>
      <c r="B19" s="50">
        <v>0.80500964131944497</v>
      </c>
    </row>
    <row r="20" spans="1:2" x14ac:dyDescent="0.25">
      <c r="A20" s="50">
        <v>1</v>
      </c>
      <c r="B20" s="50">
        <v>0.99998342536983742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s="50">
        <v>0.05</v>
      </c>
      <c r="B1" s="50">
        <v>0.26404363282328991</v>
      </c>
    </row>
    <row r="2" spans="1:2" x14ac:dyDescent="0.25">
      <c r="A2" s="50">
        <v>0.1</v>
      </c>
      <c r="B2" s="50">
        <v>0.26731521134282454</v>
      </c>
    </row>
    <row r="3" spans="1:2" x14ac:dyDescent="0.25">
      <c r="A3" s="50">
        <v>0.15000000000000002</v>
      </c>
      <c r="B3" s="50">
        <v>0.27305321129674176</v>
      </c>
    </row>
    <row r="4" spans="1:2" x14ac:dyDescent="0.25">
      <c r="A4" s="50">
        <v>0.2</v>
      </c>
      <c r="B4" s="50">
        <v>0.28316597253156706</v>
      </c>
    </row>
    <row r="5" spans="1:2" x14ac:dyDescent="0.25">
      <c r="A5" s="50">
        <v>0.25</v>
      </c>
      <c r="B5" s="50">
        <v>0.29114540858820093</v>
      </c>
    </row>
    <row r="6" spans="1:2" x14ac:dyDescent="0.25">
      <c r="A6" s="50">
        <v>0.3</v>
      </c>
      <c r="B6" s="50">
        <v>0.31839533068701165</v>
      </c>
    </row>
    <row r="7" spans="1:2" x14ac:dyDescent="0.25">
      <c r="A7" s="50">
        <v>0.35</v>
      </c>
      <c r="B7" s="50">
        <v>0.32266347581523869</v>
      </c>
    </row>
    <row r="8" spans="1:2" x14ac:dyDescent="0.25">
      <c r="A8" s="50">
        <v>0.39999999999999997</v>
      </c>
      <c r="B8" s="50">
        <v>0.32593863308399951</v>
      </c>
    </row>
    <row r="9" spans="1:2" x14ac:dyDescent="0.25">
      <c r="A9" s="50">
        <v>0.44999999999999996</v>
      </c>
      <c r="B9" s="50">
        <v>0.33917191780491163</v>
      </c>
    </row>
    <row r="10" spans="1:2" x14ac:dyDescent="0.25">
      <c r="A10" s="50">
        <v>0.49999999999999994</v>
      </c>
      <c r="B10" s="50">
        <v>0.33972777780309626</v>
      </c>
    </row>
    <row r="11" spans="1:2" x14ac:dyDescent="0.25">
      <c r="A11" s="50">
        <v>0.54999999999999993</v>
      </c>
      <c r="B11" s="50">
        <v>0.35542951759022667</v>
      </c>
    </row>
    <row r="12" spans="1:2" x14ac:dyDescent="0.25">
      <c r="A12" s="50">
        <v>0.6</v>
      </c>
      <c r="B12" s="50">
        <v>0.37968936945156084</v>
      </c>
    </row>
    <row r="13" spans="1:2" x14ac:dyDescent="0.25">
      <c r="A13" s="50">
        <v>0.65</v>
      </c>
      <c r="B13" s="50">
        <v>0.38225097759715393</v>
      </c>
    </row>
    <row r="14" spans="1:2" x14ac:dyDescent="0.25">
      <c r="A14" s="50">
        <v>0.70000000000000007</v>
      </c>
      <c r="B14" s="50">
        <v>0.53728008519350301</v>
      </c>
    </row>
    <row r="15" spans="1:2" x14ac:dyDescent="0.25">
      <c r="A15" s="50">
        <v>0.75000000000000011</v>
      </c>
      <c r="B15" s="50">
        <v>0.55240906120420774</v>
      </c>
    </row>
    <row r="16" spans="1:2" x14ac:dyDescent="0.25">
      <c r="A16" s="50">
        <v>0.80000000000000016</v>
      </c>
      <c r="B16" s="50">
        <v>0.56652397348769667</v>
      </c>
    </row>
    <row r="17" spans="1:2" x14ac:dyDescent="0.25">
      <c r="A17" s="50">
        <v>0.8500000000000002</v>
      </c>
      <c r="B17" s="50">
        <v>0.59153815051257097</v>
      </c>
    </row>
    <row r="18" spans="1:2" x14ac:dyDescent="0.25">
      <c r="A18" s="50">
        <v>0.90000000000000024</v>
      </c>
      <c r="B18" s="50">
        <v>0.66337260079989036</v>
      </c>
    </row>
    <row r="19" spans="1:2" x14ac:dyDescent="0.25">
      <c r="A19" s="50">
        <v>0.95000000000000029</v>
      </c>
      <c r="B19" s="50">
        <v>0.89136255670281717</v>
      </c>
    </row>
    <row r="20" spans="1:2" x14ac:dyDescent="0.25">
      <c r="A20" s="50">
        <v>1</v>
      </c>
      <c r="B20" s="50">
        <v>0.9999493054869637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s="50">
        <v>0.05</v>
      </c>
      <c r="B1" s="50">
        <v>0.31605647524865005</v>
      </c>
    </row>
    <row r="2" spans="1:2" x14ac:dyDescent="0.25">
      <c r="A2" s="50">
        <v>0.1</v>
      </c>
      <c r="B2" s="50">
        <v>0.31949655691050938</v>
      </c>
    </row>
    <row r="3" spans="1:2" x14ac:dyDescent="0.25">
      <c r="A3" s="50">
        <v>0.15000000000000002</v>
      </c>
      <c r="B3" s="50">
        <v>0.32048847948335779</v>
      </c>
    </row>
    <row r="4" spans="1:2" x14ac:dyDescent="0.25">
      <c r="A4" s="50">
        <v>0.2</v>
      </c>
      <c r="B4" s="50">
        <v>0.32664072569912439</v>
      </c>
    </row>
    <row r="5" spans="1:2" x14ac:dyDescent="0.25">
      <c r="A5" s="50">
        <v>0.25</v>
      </c>
      <c r="B5" s="50">
        <v>0.3284695733710844</v>
      </c>
    </row>
    <row r="6" spans="1:2" x14ac:dyDescent="0.25">
      <c r="A6" s="50">
        <v>0.3</v>
      </c>
      <c r="B6" s="50">
        <v>0.33218337620836919</v>
      </c>
    </row>
    <row r="7" spans="1:2" x14ac:dyDescent="0.25">
      <c r="A7" s="50">
        <v>0.35</v>
      </c>
      <c r="B7" s="50">
        <v>0.34235888273615711</v>
      </c>
    </row>
    <row r="8" spans="1:2" x14ac:dyDescent="0.25">
      <c r="A8" s="50">
        <v>0.39999999999999997</v>
      </c>
      <c r="B8" s="50">
        <v>0.3505471887587388</v>
      </c>
    </row>
    <row r="9" spans="1:2" x14ac:dyDescent="0.25">
      <c r="A9" s="50">
        <v>0.44999999999999996</v>
      </c>
      <c r="B9" s="50">
        <v>0.35520656549128549</v>
      </c>
    </row>
    <row r="10" spans="1:2" x14ac:dyDescent="0.25">
      <c r="A10" s="50">
        <v>0.49999999999999994</v>
      </c>
      <c r="B10" s="50">
        <v>0.37295898416516071</v>
      </c>
    </row>
    <row r="11" spans="1:2" x14ac:dyDescent="0.25">
      <c r="A11" s="50">
        <v>0.54999999999999993</v>
      </c>
      <c r="B11" s="50">
        <v>0.38010194092086724</v>
      </c>
    </row>
    <row r="12" spans="1:2" x14ac:dyDescent="0.25">
      <c r="A12" s="50">
        <v>0.6</v>
      </c>
      <c r="B12" s="50">
        <v>0.38959694857641458</v>
      </c>
    </row>
    <row r="13" spans="1:2" x14ac:dyDescent="0.25">
      <c r="A13" s="50">
        <v>0.65</v>
      </c>
      <c r="B13" s="50">
        <v>0.43928747245790856</v>
      </c>
    </row>
    <row r="14" spans="1:2" x14ac:dyDescent="0.25">
      <c r="A14" s="50">
        <v>0.70000000000000007</v>
      </c>
      <c r="B14" s="50">
        <v>0.45626704604925827</v>
      </c>
    </row>
    <row r="15" spans="1:2" x14ac:dyDescent="0.25">
      <c r="A15" s="50">
        <v>0.75000000000000011</v>
      </c>
      <c r="B15" s="50">
        <v>0.47457511503186545</v>
      </c>
    </row>
    <row r="16" spans="1:2" x14ac:dyDescent="0.25">
      <c r="A16" s="50">
        <v>0.80000000000000016</v>
      </c>
      <c r="B16" s="50">
        <v>0.49058967942181125</v>
      </c>
    </row>
    <row r="17" spans="1:2" x14ac:dyDescent="0.25">
      <c r="A17" s="50">
        <v>0.8500000000000002</v>
      </c>
      <c r="B17" s="50">
        <v>0.52433870866808419</v>
      </c>
    </row>
    <row r="18" spans="1:2" x14ac:dyDescent="0.25">
      <c r="A18" s="50">
        <v>0.90000000000000024</v>
      </c>
      <c r="B18" s="50">
        <v>0.53618772704737572</v>
      </c>
    </row>
    <row r="19" spans="1:2" x14ac:dyDescent="0.25">
      <c r="A19" s="50">
        <v>0.95000000000000029</v>
      </c>
      <c r="B19" s="50">
        <v>0.80500964131944497</v>
      </c>
    </row>
    <row r="20" spans="1:2" x14ac:dyDescent="0.25">
      <c r="A20" s="50">
        <v>1</v>
      </c>
      <c r="B20" s="50">
        <v>0.99998342536983742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s="50">
        <v>0.05</v>
      </c>
      <c r="B1" s="50">
        <v>0.26404363282328991</v>
      </c>
    </row>
    <row r="2" spans="1:2" x14ac:dyDescent="0.25">
      <c r="A2" s="50">
        <v>0.1</v>
      </c>
      <c r="B2" s="50">
        <v>0.26731521134282454</v>
      </c>
    </row>
    <row r="3" spans="1:2" x14ac:dyDescent="0.25">
      <c r="A3" s="50">
        <v>0.15000000000000002</v>
      </c>
      <c r="B3" s="50">
        <v>0.27305321129674176</v>
      </c>
    </row>
    <row r="4" spans="1:2" x14ac:dyDescent="0.25">
      <c r="A4" s="50">
        <v>0.2</v>
      </c>
      <c r="B4" s="50">
        <v>0.28316597253156706</v>
      </c>
    </row>
    <row r="5" spans="1:2" x14ac:dyDescent="0.25">
      <c r="A5" s="50">
        <v>0.25</v>
      </c>
      <c r="B5" s="50">
        <v>0.29114540858820093</v>
      </c>
    </row>
    <row r="6" spans="1:2" x14ac:dyDescent="0.25">
      <c r="A6" s="50">
        <v>0.3</v>
      </c>
      <c r="B6" s="50">
        <v>0.31839533068701165</v>
      </c>
    </row>
    <row r="7" spans="1:2" x14ac:dyDescent="0.25">
      <c r="A7" s="50">
        <v>0.35</v>
      </c>
      <c r="B7" s="50">
        <v>0.32266347581523869</v>
      </c>
    </row>
    <row r="8" spans="1:2" x14ac:dyDescent="0.25">
      <c r="A8" s="50">
        <v>0.39999999999999997</v>
      </c>
      <c r="B8" s="50">
        <v>0.32593863308399951</v>
      </c>
    </row>
    <row r="9" spans="1:2" x14ac:dyDescent="0.25">
      <c r="A9" s="50">
        <v>0.44999999999999996</v>
      </c>
      <c r="B9" s="50">
        <v>0.33917191780491163</v>
      </c>
    </row>
    <row r="10" spans="1:2" x14ac:dyDescent="0.25">
      <c r="A10" s="50">
        <v>0.49999999999999994</v>
      </c>
      <c r="B10" s="50">
        <v>0.33972777780309626</v>
      </c>
    </row>
    <row r="11" spans="1:2" x14ac:dyDescent="0.25">
      <c r="A11" s="50">
        <v>0.54999999999999993</v>
      </c>
      <c r="B11" s="50">
        <v>0.35542951759022667</v>
      </c>
    </row>
    <row r="12" spans="1:2" x14ac:dyDescent="0.25">
      <c r="A12" s="50">
        <v>0.6</v>
      </c>
      <c r="B12" s="50">
        <v>0.37968936945156084</v>
      </c>
    </row>
    <row r="13" spans="1:2" x14ac:dyDescent="0.25">
      <c r="A13" s="50">
        <v>0.65</v>
      </c>
      <c r="B13" s="50">
        <v>0.38225097759715393</v>
      </c>
    </row>
    <row r="14" spans="1:2" x14ac:dyDescent="0.25">
      <c r="A14" s="50">
        <v>0.70000000000000007</v>
      </c>
      <c r="B14" s="50">
        <v>0.53728008519350301</v>
      </c>
    </row>
    <row r="15" spans="1:2" x14ac:dyDescent="0.25">
      <c r="A15" s="50">
        <v>0.75000000000000011</v>
      </c>
      <c r="B15" s="50">
        <v>0.55240906120420774</v>
      </c>
    </row>
    <row r="16" spans="1:2" x14ac:dyDescent="0.25">
      <c r="A16" s="50">
        <v>0.80000000000000016</v>
      </c>
      <c r="B16" s="50">
        <v>0.56652397348769667</v>
      </c>
    </row>
    <row r="17" spans="1:2" x14ac:dyDescent="0.25">
      <c r="A17" s="50">
        <v>0.8500000000000002</v>
      </c>
      <c r="B17" s="50">
        <v>0.59153815051257097</v>
      </c>
    </row>
    <row r="18" spans="1:2" x14ac:dyDescent="0.25">
      <c r="A18" s="50">
        <v>0.90000000000000024</v>
      </c>
      <c r="B18" s="50">
        <v>0.66337260079989036</v>
      </c>
    </row>
    <row r="19" spans="1:2" x14ac:dyDescent="0.25">
      <c r="A19" s="50">
        <v>0.95000000000000029</v>
      </c>
      <c r="B19" s="50">
        <v>0.89136255670281717</v>
      </c>
    </row>
    <row r="20" spans="1:2" x14ac:dyDescent="0.25">
      <c r="A20" s="50">
        <v>1</v>
      </c>
      <c r="B20" s="50">
        <v>0.9999493054869637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60"/>
  <sheetViews>
    <sheetView zoomScaleNormal="100" workbookViewId="0">
      <selection activeCell="G17" sqref="G17:H17"/>
    </sheetView>
  </sheetViews>
  <sheetFormatPr defaultRowHeight="15" x14ac:dyDescent="0.25"/>
  <cols>
    <col min="1" max="1" width="5" customWidth="1"/>
    <col min="2" max="2" width="9.140625" customWidth="1"/>
    <col min="3" max="3" width="9.5703125" bestFit="1" customWidth="1"/>
  </cols>
  <sheetData>
    <row r="1" spans="2:9" x14ac:dyDescent="0.25">
      <c r="B1" t="s">
        <v>353</v>
      </c>
    </row>
    <row r="2" spans="2:9" x14ac:dyDescent="0.25">
      <c r="B2" t="s">
        <v>354</v>
      </c>
    </row>
    <row r="3" spans="2:9" x14ac:dyDescent="0.25">
      <c r="B3" t="s">
        <v>355</v>
      </c>
    </row>
    <row r="4" spans="2:9" x14ac:dyDescent="0.25">
      <c r="B4" t="s">
        <v>314</v>
      </c>
    </row>
    <row r="5" spans="2:9" x14ac:dyDescent="0.25">
      <c r="B5" t="s">
        <v>281</v>
      </c>
    </row>
    <row r="6" spans="2:9" x14ac:dyDescent="0.25">
      <c r="B6" t="s">
        <v>315</v>
      </c>
    </row>
    <row r="7" spans="2:9" x14ac:dyDescent="0.25">
      <c r="B7" t="s">
        <v>316</v>
      </c>
    </row>
    <row r="8" spans="2:9" x14ac:dyDescent="0.25">
      <c r="B8" t="s">
        <v>317</v>
      </c>
    </row>
    <row r="12" spans="2:9" x14ac:dyDescent="0.25">
      <c r="B12" t="s">
        <v>282</v>
      </c>
    </row>
    <row r="13" spans="2:9" ht="15.75" thickBot="1" x14ac:dyDescent="0.3"/>
    <row r="14" spans="2:9" x14ac:dyDescent="0.25">
      <c r="B14" s="82" t="s">
        <v>283</v>
      </c>
      <c r="C14" s="83" t="s">
        <v>284</v>
      </c>
      <c r="D14" s="83" t="s">
        <v>285</v>
      </c>
      <c r="E14" s="83" t="s">
        <v>286</v>
      </c>
      <c r="F14" s="83" t="s">
        <v>287</v>
      </c>
      <c r="G14" s="83" t="s">
        <v>288</v>
      </c>
      <c r="H14" s="83" t="s">
        <v>289</v>
      </c>
      <c r="I14" s="83" t="s">
        <v>290</v>
      </c>
    </row>
    <row r="15" spans="2:9" x14ac:dyDescent="0.25">
      <c r="B15" s="54" t="s">
        <v>337</v>
      </c>
      <c r="C15" s="63">
        <v>45</v>
      </c>
      <c r="D15" s="63">
        <v>0</v>
      </c>
      <c r="E15" s="63">
        <v>45</v>
      </c>
      <c r="F15" s="65">
        <v>-444.4</v>
      </c>
      <c r="G15" s="65">
        <v>138.41</v>
      </c>
      <c r="H15" s="65">
        <v>12.050444444444446</v>
      </c>
      <c r="I15" s="65">
        <v>75.1940708178618</v>
      </c>
    </row>
    <row r="16" spans="2:9" ht="15.75" thickBot="1" x14ac:dyDescent="0.3">
      <c r="B16" s="58" t="s">
        <v>338</v>
      </c>
      <c r="C16" s="64">
        <v>45</v>
      </c>
      <c r="D16" s="64">
        <v>0</v>
      </c>
      <c r="E16" s="64">
        <v>45</v>
      </c>
      <c r="F16" s="66">
        <v>0.16</v>
      </c>
      <c r="G16" s="66">
        <v>73.180000000000007</v>
      </c>
      <c r="H16" s="66">
        <v>17.120222222222225</v>
      </c>
      <c r="I16" s="66">
        <v>16.688102660399725</v>
      </c>
    </row>
    <row r="17" spans="2:10" x14ac:dyDescent="0.25">
      <c r="G17" s="85" t="s">
        <v>360</v>
      </c>
      <c r="H17" s="86">
        <f>H15-H16</f>
        <v>-5.0697777777777784</v>
      </c>
    </row>
    <row r="19" spans="2:10" x14ac:dyDescent="0.25">
      <c r="B19" t="s">
        <v>318</v>
      </c>
    </row>
    <row r="20" spans="2:10" ht="15.75" thickBot="1" x14ac:dyDescent="0.3"/>
    <row r="21" spans="2:10" x14ac:dyDescent="0.25">
      <c r="B21" s="57" t="s">
        <v>319</v>
      </c>
      <c r="C21" s="73">
        <v>25</v>
      </c>
    </row>
    <row r="22" spans="2:10" x14ac:dyDescent="0.25">
      <c r="B22" s="51" t="s">
        <v>320</v>
      </c>
      <c r="C22" s="60">
        <v>22.5</v>
      </c>
    </row>
    <row r="23" spans="2:10" x14ac:dyDescent="0.25">
      <c r="B23" s="51" t="s">
        <v>321</v>
      </c>
      <c r="C23" s="60">
        <v>11.25</v>
      </c>
    </row>
    <row r="24" spans="2:10" x14ac:dyDescent="0.25">
      <c r="B24" s="51" t="s">
        <v>322</v>
      </c>
      <c r="C24" s="60">
        <v>0.55148432980251805</v>
      </c>
    </row>
    <row r="25" spans="2:10" ht="15.75" thickBot="1" x14ac:dyDescent="0.3">
      <c r="B25" s="58" t="s">
        <v>293</v>
      </c>
      <c r="C25" s="61">
        <v>0.05</v>
      </c>
    </row>
    <row r="26" spans="2:10" x14ac:dyDescent="0.25">
      <c r="B26" s="62" t="s">
        <v>323</v>
      </c>
    </row>
    <row r="28" spans="2:10" x14ac:dyDescent="0.25">
      <c r="B28" s="62" t="s">
        <v>295</v>
      </c>
    </row>
    <row r="29" spans="2:10" x14ac:dyDescent="0.25">
      <c r="B29" s="62" t="s">
        <v>324</v>
      </c>
    </row>
    <row r="30" spans="2:10" x14ac:dyDescent="0.25">
      <c r="B30" s="62" t="s">
        <v>325</v>
      </c>
    </row>
    <row r="31" spans="2:10" ht="15" customHeight="1" x14ac:dyDescent="0.25">
      <c r="B31" s="90" t="s">
        <v>356</v>
      </c>
      <c r="C31" s="90"/>
      <c r="D31" s="90"/>
      <c r="E31" s="90"/>
      <c r="F31" s="90"/>
      <c r="G31" s="90"/>
      <c r="H31" s="90"/>
      <c r="I31" s="90"/>
      <c r="J31" s="90"/>
    </row>
    <row r="32" spans="2:10" x14ac:dyDescent="0.25">
      <c r="B32" s="90"/>
      <c r="C32" s="90"/>
      <c r="D32" s="90"/>
      <c r="E32" s="90"/>
      <c r="F32" s="90"/>
      <c r="G32" s="90"/>
      <c r="H32" s="90"/>
      <c r="I32" s="90"/>
      <c r="J32" s="90"/>
    </row>
    <row r="33" spans="2:10" x14ac:dyDescent="0.25">
      <c r="B33" s="62" t="s">
        <v>346</v>
      </c>
    </row>
    <row r="36" spans="2:10" x14ac:dyDescent="0.25">
      <c r="B36" s="76" t="s">
        <v>328</v>
      </c>
      <c r="C36" s="76"/>
      <c r="D36" s="76"/>
      <c r="E36" s="76"/>
      <c r="F36" s="76"/>
    </row>
    <row r="37" spans="2:10" ht="15.75" thickBot="1" x14ac:dyDescent="0.3"/>
    <row r="38" spans="2:10" x14ac:dyDescent="0.25">
      <c r="B38" s="77" t="s">
        <v>329</v>
      </c>
      <c r="C38" s="78">
        <v>686</v>
      </c>
    </row>
    <row r="39" spans="2:10" x14ac:dyDescent="0.25">
      <c r="B39" s="74" t="s">
        <v>320</v>
      </c>
      <c r="C39" s="75">
        <v>517.5</v>
      </c>
    </row>
    <row r="40" spans="2:10" x14ac:dyDescent="0.25">
      <c r="B40" s="74" t="s">
        <v>330</v>
      </c>
      <c r="C40" s="75">
        <v>7848.125</v>
      </c>
    </row>
    <row r="41" spans="2:10" x14ac:dyDescent="0.25">
      <c r="B41" s="74" t="s">
        <v>322</v>
      </c>
      <c r="C41" s="75">
        <v>5.7909260949329244E-2</v>
      </c>
    </row>
    <row r="42" spans="2:10" ht="15.75" thickBot="1" x14ac:dyDescent="0.3">
      <c r="B42" s="79" t="s">
        <v>293</v>
      </c>
      <c r="C42" s="80">
        <v>0.05</v>
      </c>
    </row>
    <row r="43" spans="2:10" x14ac:dyDescent="0.25">
      <c r="B43" s="62" t="s">
        <v>331</v>
      </c>
    </row>
    <row r="45" spans="2:10" x14ac:dyDescent="0.25">
      <c r="B45" s="62" t="s">
        <v>295</v>
      </c>
    </row>
    <row r="46" spans="2:10" x14ac:dyDescent="0.25">
      <c r="B46" s="62" t="s">
        <v>324</v>
      </c>
    </row>
    <row r="47" spans="2:10" x14ac:dyDescent="0.25">
      <c r="B47" s="62" t="s">
        <v>325</v>
      </c>
    </row>
    <row r="48" spans="2:10" ht="15" customHeight="1" x14ac:dyDescent="0.25">
      <c r="B48" s="91" t="s">
        <v>356</v>
      </c>
      <c r="C48" s="91"/>
      <c r="D48" s="91"/>
      <c r="E48" s="91"/>
      <c r="F48" s="91"/>
      <c r="G48" s="91"/>
      <c r="H48" s="91"/>
      <c r="I48" s="91"/>
      <c r="J48" s="91"/>
    </row>
    <row r="49" spans="2:10" x14ac:dyDescent="0.25">
      <c r="B49" s="91"/>
      <c r="C49" s="91"/>
      <c r="D49" s="91"/>
      <c r="E49" s="91"/>
      <c r="F49" s="91"/>
      <c r="G49" s="91"/>
      <c r="H49" s="91"/>
      <c r="I49" s="91"/>
      <c r="J49" s="91"/>
    </row>
    <row r="50" spans="2:10" x14ac:dyDescent="0.25">
      <c r="B50" s="62" t="s">
        <v>347</v>
      </c>
    </row>
    <row r="52" spans="2:10" x14ac:dyDescent="0.25">
      <c r="B52" s="62" t="s">
        <v>333</v>
      </c>
    </row>
    <row r="54" spans="2:10" x14ac:dyDescent="0.25">
      <c r="B54" s="62" t="s">
        <v>327</v>
      </c>
    </row>
    <row r="57" spans="2:10" x14ac:dyDescent="0.25">
      <c r="B57" s="67" t="s">
        <v>302</v>
      </c>
    </row>
    <row r="58" spans="2:10" ht="15.75" thickBot="1" x14ac:dyDescent="0.3"/>
    <row r="59" spans="2:10" x14ac:dyDescent="0.25">
      <c r="B59" s="82" t="s">
        <v>303</v>
      </c>
      <c r="C59" s="83" t="s">
        <v>334</v>
      </c>
      <c r="D59" s="83" t="s">
        <v>335</v>
      </c>
    </row>
    <row r="60" spans="2:10" ht="15.75" thickBot="1" x14ac:dyDescent="0.3">
      <c r="B60" s="55" t="s">
        <v>336</v>
      </c>
      <c r="C60" s="56">
        <v>0.55148432980251805</v>
      </c>
      <c r="D60" s="56">
        <v>5.7909260949329244E-2</v>
      </c>
    </row>
  </sheetData>
  <mergeCells count="2">
    <mergeCell ref="B31:J32"/>
    <mergeCell ref="B48:J49"/>
  </mergeCells>
  <pageMargins left="0.511811024" right="0.511811024" top="0.78740157499999996" bottom="0.78740157499999996" header="0.31496062000000002" footer="0.31496062000000002"/>
  <ignoredErrors>
    <ignoredError sqref="A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08"/>
  <sheetViews>
    <sheetView topLeftCell="A16" zoomScaleNormal="100" workbookViewId="0">
      <selection activeCell="C38" sqref="C38"/>
    </sheetView>
  </sheetViews>
  <sheetFormatPr defaultRowHeight="15" x14ac:dyDescent="0.25"/>
  <cols>
    <col min="2" max="2" width="44.140625" hidden="1" customWidth="1"/>
    <col min="3" max="3" width="24" customWidth="1"/>
    <col min="4" max="4" width="29.42578125" customWidth="1"/>
    <col min="6" max="6" width="20.140625" customWidth="1"/>
  </cols>
  <sheetData>
    <row r="1" spans="1:8" ht="45" x14ac:dyDescent="0.25">
      <c r="A1" s="40" t="s">
        <v>0</v>
      </c>
      <c r="B1" s="41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337</v>
      </c>
      <c r="H1" s="43" t="s">
        <v>338</v>
      </c>
    </row>
    <row r="2" spans="1:8" ht="60" x14ac:dyDescent="0.25">
      <c r="A2" s="17">
        <v>2014</v>
      </c>
      <c r="B2" s="16" t="s">
        <v>46</v>
      </c>
      <c r="C2" s="16" t="s">
        <v>47</v>
      </c>
      <c r="D2" s="16" t="s">
        <v>48</v>
      </c>
      <c r="E2" s="16" t="s">
        <v>69</v>
      </c>
      <c r="F2" s="16" t="s">
        <v>20</v>
      </c>
      <c r="G2" s="45">
        <v>0.09</v>
      </c>
      <c r="H2" s="46">
        <v>0.08</v>
      </c>
    </row>
    <row r="3" spans="1:8" ht="60" x14ac:dyDescent="0.25">
      <c r="A3" s="17">
        <v>2013</v>
      </c>
      <c r="B3" s="16" t="s">
        <v>66</v>
      </c>
      <c r="C3" s="16" t="s">
        <v>67</v>
      </c>
      <c r="D3" s="16" t="s">
        <v>68</v>
      </c>
      <c r="E3" s="16" t="s">
        <v>69</v>
      </c>
      <c r="F3" s="16" t="s">
        <v>70</v>
      </c>
      <c r="G3" s="45">
        <v>27.12</v>
      </c>
      <c r="H3" s="46">
        <v>15.05</v>
      </c>
    </row>
    <row r="4" spans="1:8" x14ac:dyDescent="0.25">
      <c r="A4" s="17">
        <v>2012</v>
      </c>
      <c r="B4" s="16" t="s">
        <v>43</v>
      </c>
      <c r="C4" s="16" t="s">
        <v>59</v>
      </c>
      <c r="D4" s="16" t="s">
        <v>86</v>
      </c>
      <c r="E4" s="16" t="s">
        <v>69</v>
      </c>
      <c r="F4" s="16" t="s">
        <v>61</v>
      </c>
      <c r="G4" s="45">
        <v>7.96</v>
      </c>
      <c r="H4" s="45">
        <v>7.4</v>
      </c>
    </row>
    <row r="5" spans="1:8" ht="60" x14ac:dyDescent="0.25">
      <c r="A5" s="17">
        <v>2012</v>
      </c>
      <c r="B5" s="16" t="s">
        <v>43</v>
      </c>
      <c r="C5" s="16" t="s">
        <v>99</v>
      </c>
      <c r="D5" s="16" t="s">
        <v>100</v>
      </c>
      <c r="E5" s="16" t="s">
        <v>69</v>
      </c>
      <c r="F5" s="16" t="s">
        <v>20</v>
      </c>
      <c r="G5" s="45">
        <v>2.96</v>
      </c>
      <c r="H5" s="45">
        <v>2.73</v>
      </c>
    </row>
    <row r="6" spans="1:8" ht="30" x14ac:dyDescent="0.25">
      <c r="A6" s="17">
        <v>2012</v>
      </c>
      <c r="B6" s="16" t="s">
        <v>74</v>
      </c>
      <c r="C6" s="16" t="s">
        <v>101</v>
      </c>
      <c r="D6" s="16" t="s">
        <v>102</v>
      </c>
      <c r="E6" s="16" t="s">
        <v>69</v>
      </c>
      <c r="F6" s="16" t="s">
        <v>103</v>
      </c>
      <c r="G6" s="45">
        <v>1.1200000000000001</v>
      </c>
      <c r="H6" s="46">
        <v>1.34</v>
      </c>
    </row>
    <row r="7" spans="1:8" ht="30" x14ac:dyDescent="0.25">
      <c r="A7" s="17">
        <v>2011</v>
      </c>
      <c r="B7" s="16" t="s">
        <v>87</v>
      </c>
      <c r="C7" s="16" t="s">
        <v>124</v>
      </c>
      <c r="D7" s="16" t="s">
        <v>123</v>
      </c>
      <c r="E7" s="16" t="s">
        <v>69</v>
      </c>
      <c r="F7" s="16" t="s">
        <v>61</v>
      </c>
      <c r="G7" s="45">
        <v>3.81</v>
      </c>
      <c r="H7" s="45">
        <v>3.81</v>
      </c>
    </row>
    <row r="8" spans="1:8" ht="30" x14ac:dyDescent="0.25">
      <c r="A8" s="17">
        <v>2010</v>
      </c>
      <c r="B8" s="16" t="s">
        <v>132</v>
      </c>
      <c r="C8" s="16" t="s">
        <v>133</v>
      </c>
      <c r="D8" s="16" t="s">
        <v>134</v>
      </c>
      <c r="E8" s="16" t="s">
        <v>69</v>
      </c>
      <c r="F8" s="16" t="s">
        <v>103</v>
      </c>
      <c r="G8" s="45">
        <v>9</v>
      </c>
      <c r="H8" s="46">
        <v>7.95</v>
      </c>
    </row>
    <row r="9" spans="1:8" x14ac:dyDescent="0.25">
      <c r="A9" s="17">
        <v>2010</v>
      </c>
      <c r="B9" s="16" t="s">
        <v>66</v>
      </c>
      <c r="C9" s="16" t="s">
        <v>138</v>
      </c>
      <c r="D9" s="16" t="s">
        <v>139</v>
      </c>
      <c r="E9" s="16" t="s">
        <v>69</v>
      </c>
      <c r="F9" s="16" t="s">
        <v>103</v>
      </c>
      <c r="G9" s="45">
        <v>12.92</v>
      </c>
      <c r="H9" s="46">
        <v>10.050000000000001</v>
      </c>
    </row>
    <row r="10" spans="1:8" ht="30" x14ac:dyDescent="0.25">
      <c r="A10" s="17">
        <v>2010</v>
      </c>
      <c r="B10" s="16" t="s">
        <v>43</v>
      </c>
      <c r="C10" s="16" t="s">
        <v>140</v>
      </c>
      <c r="D10" s="16" t="s">
        <v>141</v>
      </c>
      <c r="E10" s="16" t="s">
        <v>69</v>
      </c>
      <c r="F10" s="16" t="s">
        <v>103</v>
      </c>
      <c r="G10" s="45">
        <v>6.12</v>
      </c>
      <c r="H10" s="45">
        <v>8.3699999999999992</v>
      </c>
    </row>
    <row r="11" spans="1:8" x14ac:dyDescent="0.25">
      <c r="A11" s="17">
        <v>2010</v>
      </c>
      <c r="B11" s="16" t="s">
        <v>145</v>
      </c>
      <c r="C11" s="16" t="s">
        <v>146</v>
      </c>
      <c r="D11" s="16" t="s">
        <v>147</v>
      </c>
      <c r="E11" s="16" t="s">
        <v>69</v>
      </c>
      <c r="F11" s="16" t="s">
        <v>103</v>
      </c>
      <c r="G11" s="45">
        <v>44.85</v>
      </c>
      <c r="H11" s="46">
        <v>36.9</v>
      </c>
    </row>
    <row r="12" spans="1:8" ht="60" x14ac:dyDescent="0.25">
      <c r="A12" s="17">
        <v>2010</v>
      </c>
      <c r="B12" s="16" t="s">
        <v>50</v>
      </c>
      <c r="C12" s="16" t="s">
        <v>152</v>
      </c>
      <c r="D12" s="16" t="s">
        <v>153</v>
      </c>
      <c r="E12" s="16" t="s">
        <v>69</v>
      </c>
      <c r="F12" s="16" t="s">
        <v>154</v>
      </c>
      <c r="G12" s="45">
        <v>2.54</v>
      </c>
      <c r="H12" s="46">
        <v>10.119999999999999</v>
      </c>
    </row>
    <row r="13" spans="1:8" ht="30" x14ac:dyDescent="0.25">
      <c r="A13" s="17">
        <v>2010</v>
      </c>
      <c r="B13" s="16" t="s">
        <v>87</v>
      </c>
      <c r="C13" s="16" t="s">
        <v>155</v>
      </c>
      <c r="D13" s="16" t="s">
        <v>156</v>
      </c>
      <c r="E13" s="16" t="s">
        <v>69</v>
      </c>
      <c r="F13" s="16" t="s">
        <v>103</v>
      </c>
      <c r="G13" s="45">
        <v>47.32</v>
      </c>
      <c r="H13" s="45">
        <v>48.62</v>
      </c>
    </row>
    <row r="14" spans="1:8" x14ac:dyDescent="0.25">
      <c r="A14" s="17">
        <v>2010</v>
      </c>
      <c r="B14" s="16" t="s">
        <v>87</v>
      </c>
      <c r="C14" s="16" t="s">
        <v>157</v>
      </c>
      <c r="D14" s="16" t="s">
        <v>156</v>
      </c>
      <c r="E14" s="16" t="s">
        <v>69</v>
      </c>
      <c r="F14" s="16" t="s">
        <v>103</v>
      </c>
      <c r="G14" s="45">
        <v>30.68</v>
      </c>
      <c r="H14" s="46">
        <v>39.85</v>
      </c>
    </row>
    <row r="15" spans="1:8" ht="45" x14ac:dyDescent="0.25">
      <c r="A15" s="17">
        <v>2010</v>
      </c>
      <c r="B15" s="16" t="s">
        <v>87</v>
      </c>
      <c r="C15" s="16" t="s">
        <v>158</v>
      </c>
      <c r="D15" s="16" t="s">
        <v>159</v>
      </c>
      <c r="E15" s="16" t="s">
        <v>69</v>
      </c>
      <c r="F15" s="16" t="s">
        <v>103</v>
      </c>
      <c r="G15" s="45">
        <v>16.54</v>
      </c>
      <c r="H15" s="45">
        <v>15.36</v>
      </c>
    </row>
    <row r="16" spans="1:8" ht="30" x14ac:dyDescent="0.25">
      <c r="A16" s="17">
        <v>2008</v>
      </c>
      <c r="B16" s="16" t="s">
        <v>78</v>
      </c>
      <c r="C16" s="16" t="s">
        <v>175</v>
      </c>
      <c r="D16" s="16" t="s">
        <v>116</v>
      </c>
      <c r="E16" s="16" t="s">
        <v>69</v>
      </c>
      <c r="F16" s="16" t="s">
        <v>103</v>
      </c>
      <c r="G16" s="45">
        <v>111.07</v>
      </c>
      <c r="H16" s="46">
        <v>86.07</v>
      </c>
    </row>
    <row r="17" spans="1:10" ht="45" x14ac:dyDescent="0.25">
      <c r="A17" s="17">
        <v>2008</v>
      </c>
      <c r="B17" s="16" t="s">
        <v>87</v>
      </c>
      <c r="C17" s="16" t="s">
        <v>191</v>
      </c>
      <c r="D17" s="16" t="s">
        <v>192</v>
      </c>
      <c r="E17" s="16" t="s">
        <v>69</v>
      </c>
      <c r="F17" s="16" t="s">
        <v>103</v>
      </c>
      <c r="G17" s="45">
        <v>383.96</v>
      </c>
      <c r="H17" s="46">
        <v>208.43</v>
      </c>
    </row>
    <row r="18" spans="1:10" ht="60" x14ac:dyDescent="0.25">
      <c r="A18" s="17">
        <v>2008</v>
      </c>
      <c r="B18" s="16" t="s">
        <v>186</v>
      </c>
      <c r="C18" s="16" t="s">
        <v>197</v>
      </c>
      <c r="D18" s="16" t="s">
        <v>198</v>
      </c>
      <c r="E18" s="16" t="s">
        <v>69</v>
      </c>
      <c r="F18" s="16" t="s">
        <v>20</v>
      </c>
      <c r="G18" s="45">
        <v>14.48</v>
      </c>
      <c r="H18" s="46">
        <v>12.08</v>
      </c>
    </row>
    <row r="19" spans="1:10" ht="60" x14ac:dyDescent="0.25">
      <c r="A19" s="17">
        <v>2007</v>
      </c>
      <c r="B19" s="16" t="s">
        <v>78</v>
      </c>
      <c r="C19" s="16" t="s">
        <v>231</v>
      </c>
      <c r="D19" s="16" t="s">
        <v>232</v>
      </c>
      <c r="E19" s="16" t="s">
        <v>69</v>
      </c>
      <c r="F19" s="16" t="s">
        <v>20</v>
      </c>
      <c r="G19" s="45">
        <v>37.832000000000001</v>
      </c>
      <c r="H19" s="46">
        <v>33.49</v>
      </c>
    </row>
    <row r="20" spans="1:10" x14ac:dyDescent="0.25">
      <c r="A20" s="17">
        <v>2006</v>
      </c>
      <c r="B20" s="16" t="s">
        <v>240</v>
      </c>
      <c r="C20" s="16" t="s">
        <v>242</v>
      </c>
      <c r="D20" s="16" t="s">
        <v>241</v>
      </c>
      <c r="E20" s="16" t="s">
        <v>69</v>
      </c>
      <c r="F20" s="16" t="s">
        <v>103</v>
      </c>
      <c r="G20" s="45">
        <v>34.5</v>
      </c>
      <c r="H20" s="45">
        <v>35.25</v>
      </c>
    </row>
    <row r="21" spans="1:10" ht="45" x14ac:dyDescent="0.25">
      <c r="A21" s="17">
        <v>2006</v>
      </c>
      <c r="B21" s="16" t="s">
        <v>259</v>
      </c>
      <c r="C21" s="16" t="s">
        <v>184</v>
      </c>
      <c r="D21" s="16" t="s">
        <v>260</v>
      </c>
      <c r="E21" s="16" t="s">
        <v>69</v>
      </c>
      <c r="F21" s="16" t="s">
        <v>103</v>
      </c>
      <c r="G21" s="45">
        <v>0.89</v>
      </c>
      <c r="H21" s="45">
        <v>0.54</v>
      </c>
    </row>
    <row r="23" spans="1:10" x14ac:dyDescent="0.25">
      <c r="C23" t="s">
        <v>312</v>
      </c>
    </row>
    <row r="24" spans="1:10" x14ac:dyDescent="0.25">
      <c r="C24" t="s">
        <v>311</v>
      </c>
    </row>
    <row r="25" spans="1:10" x14ac:dyDescent="0.25">
      <c r="C25" t="s">
        <v>305</v>
      </c>
    </row>
    <row r="29" spans="1:10" x14ac:dyDescent="0.25">
      <c r="C29" t="s">
        <v>282</v>
      </c>
    </row>
    <row r="30" spans="1:10" ht="15.75" thickBot="1" x14ac:dyDescent="0.3"/>
    <row r="31" spans="1:10" x14ac:dyDescent="0.25">
      <c r="C31" s="52" t="s">
        <v>283</v>
      </c>
      <c r="D31" s="53" t="s">
        <v>284</v>
      </c>
      <c r="E31" s="53" t="s">
        <v>285</v>
      </c>
      <c r="F31" s="53" t="s">
        <v>286</v>
      </c>
      <c r="G31" s="53" t="s">
        <v>287</v>
      </c>
      <c r="H31" s="53" t="s">
        <v>288</v>
      </c>
      <c r="I31" s="53" t="s">
        <v>289</v>
      </c>
      <c r="J31" s="53" t="s">
        <v>290</v>
      </c>
    </row>
    <row r="32" spans="1:10" x14ac:dyDescent="0.25">
      <c r="C32" s="54" t="s">
        <v>337</v>
      </c>
      <c r="D32" s="63">
        <v>20</v>
      </c>
      <c r="E32" s="63">
        <v>0</v>
      </c>
      <c r="F32" s="63">
        <v>20</v>
      </c>
      <c r="G32" s="65">
        <v>0.09</v>
      </c>
      <c r="H32" s="65">
        <v>383.96</v>
      </c>
      <c r="I32" s="65">
        <v>39.7881</v>
      </c>
      <c r="J32" s="65">
        <v>85.073562190488673</v>
      </c>
    </row>
    <row r="33" spans="3:11" ht="15.75" thickBot="1" x14ac:dyDescent="0.3">
      <c r="C33" s="58" t="s">
        <v>338</v>
      </c>
      <c r="D33" s="64">
        <v>20</v>
      </c>
      <c r="E33" s="64">
        <v>0</v>
      </c>
      <c r="F33" s="64">
        <v>20</v>
      </c>
      <c r="G33" s="66">
        <v>0.08</v>
      </c>
      <c r="H33" s="66">
        <v>208.43</v>
      </c>
      <c r="I33" s="66">
        <v>29.174500000000002</v>
      </c>
      <c r="J33" s="66">
        <v>47.311742002549316</v>
      </c>
    </row>
    <row r="36" spans="3:11" x14ac:dyDescent="0.25">
      <c r="C36" t="s">
        <v>340</v>
      </c>
    </row>
    <row r="37" spans="3:11" ht="15.75" thickBot="1" x14ac:dyDescent="0.3"/>
    <row r="38" spans="3:11" x14ac:dyDescent="0.25">
      <c r="C38" s="57" t="s">
        <v>291</v>
      </c>
      <c r="D38" s="59">
        <v>0.46168232100170392</v>
      </c>
    </row>
    <row r="39" spans="3:11" x14ac:dyDescent="0.25">
      <c r="C39" s="51" t="s">
        <v>292</v>
      </c>
      <c r="D39" s="60" t="s">
        <v>294</v>
      </c>
    </row>
    <row r="40" spans="3:11" ht="15.75" thickBot="1" x14ac:dyDescent="0.3">
      <c r="C40" s="58" t="s">
        <v>293</v>
      </c>
      <c r="D40" s="61">
        <v>0.01</v>
      </c>
    </row>
    <row r="42" spans="3:11" x14ac:dyDescent="0.25">
      <c r="C42" s="62" t="s">
        <v>295</v>
      </c>
    </row>
    <row r="43" spans="3:11" x14ac:dyDescent="0.25">
      <c r="C43" s="62" t="s">
        <v>296</v>
      </c>
    </row>
    <row r="44" spans="3:11" x14ac:dyDescent="0.25">
      <c r="C44" s="62" t="s">
        <v>297</v>
      </c>
    </row>
    <row r="45" spans="3:11" ht="15" customHeight="1" x14ac:dyDescent="0.25">
      <c r="C45" s="90" t="s">
        <v>306</v>
      </c>
      <c r="D45" s="90"/>
      <c r="E45" s="90"/>
      <c r="F45" s="90"/>
      <c r="G45" s="90"/>
      <c r="H45" s="90"/>
      <c r="I45" s="90"/>
      <c r="J45" s="90"/>
      <c r="K45" s="90"/>
    </row>
    <row r="46" spans="3:11" x14ac:dyDescent="0.25">
      <c r="C46" s="62" t="s">
        <v>299</v>
      </c>
    </row>
    <row r="49" spans="3:3" x14ac:dyDescent="0.25">
      <c r="C49" t="s">
        <v>341</v>
      </c>
    </row>
    <row r="67" spans="3:11" x14ac:dyDescent="0.25">
      <c r="D67" t="s">
        <v>300</v>
      </c>
    </row>
    <row r="70" spans="3:11" x14ac:dyDescent="0.25">
      <c r="C70" t="s">
        <v>343</v>
      </c>
    </row>
    <row r="71" spans="3:11" ht="15.75" thickBot="1" x14ac:dyDescent="0.3"/>
    <row r="72" spans="3:11" x14ac:dyDescent="0.25">
      <c r="C72" s="57" t="s">
        <v>291</v>
      </c>
      <c r="D72" s="59">
        <v>0.59140670140466201</v>
      </c>
    </row>
    <row r="73" spans="3:11" x14ac:dyDescent="0.25">
      <c r="C73" s="51" t="s">
        <v>292</v>
      </c>
      <c r="D73" s="60" t="s">
        <v>294</v>
      </c>
    </row>
    <row r="74" spans="3:11" ht="15.75" thickBot="1" x14ac:dyDescent="0.3">
      <c r="C74" s="58" t="s">
        <v>293</v>
      </c>
      <c r="D74" s="61">
        <v>0.01</v>
      </c>
    </row>
    <row r="76" spans="3:11" x14ac:dyDescent="0.25">
      <c r="C76" s="62" t="s">
        <v>295</v>
      </c>
    </row>
    <row r="77" spans="3:11" x14ac:dyDescent="0.25">
      <c r="C77" s="62" t="s">
        <v>296</v>
      </c>
    </row>
    <row r="78" spans="3:11" x14ac:dyDescent="0.25">
      <c r="C78" s="62" t="s">
        <v>297</v>
      </c>
    </row>
    <row r="79" spans="3:11" ht="15" customHeight="1" x14ac:dyDescent="0.25">
      <c r="C79" s="90" t="s">
        <v>306</v>
      </c>
      <c r="D79" s="90"/>
      <c r="E79" s="90"/>
      <c r="F79" s="90"/>
      <c r="G79" s="90"/>
      <c r="H79" s="90"/>
      <c r="I79" s="90"/>
      <c r="J79" s="90"/>
      <c r="K79" s="90"/>
    </row>
    <row r="80" spans="3:11" x14ac:dyDescent="0.25">
      <c r="C80" s="62" t="s">
        <v>299</v>
      </c>
    </row>
    <row r="83" spans="3:3" x14ac:dyDescent="0.25">
      <c r="C83" t="s">
        <v>344</v>
      </c>
    </row>
    <row r="101" spans="3:4" x14ac:dyDescent="0.25">
      <c r="D101" t="s">
        <v>300</v>
      </c>
    </row>
    <row r="104" spans="3:4" x14ac:dyDescent="0.25">
      <c r="C104" s="67" t="s">
        <v>302</v>
      </c>
    </row>
    <row r="105" spans="3:4" ht="15.75" thickBot="1" x14ac:dyDescent="0.3"/>
    <row r="106" spans="3:4" x14ac:dyDescent="0.25">
      <c r="C106" s="52" t="s">
        <v>303</v>
      </c>
      <c r="D106" s="53" t="s">
        <v>304</v>
      </c>
    </row>
    <row r="107" spans="3:4" x14ac:dyDescent="0.25">
      <c r="C107" s="54" t="s">
        <v>342</v>
      </c>
      <c r="D107" s="68" t="s">
        <v>294</v>
      </c>
    </row>
    <row r="108" spans="3:4" ht="15.75" thickBot="1" x14ac:dyDescent="0.3">
      <c r="C108" s="58" t="s">
        <v>345</v>
      </c>
      <c r="D108" s="70" t="s">
        <v>294</v>
      </c>
    </row>
  </sheetData>
  <mergeCells count="2">
    <mergeCell ref="C45:K45"/>
    <mergeCell ref="C79:K79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62"/>
  <sheetViews>
    <sheetView tabSelected="1" topLeftCell="A34" zoomScaleNormal="100" workbookViewId="0">
      <selection activeCell="B50" sqref="B50:J51"/>
    </sheetView>
  </sheetViews>
  <sheetFormatPr defaultRowHeight="15" x14ac:dyDescent="0.25"/>
  <cols>
    <col min="1" max="1" width="5" customWidth="1"/>
    <col min="2" max="2" width="23.85546875" customWidth="1"/>
  </cols>
  <sheetData>
    <row r="1" spans="2:9" x14ac:dyDescent="0.25">
      <c r="B1" t="s">
        <v>357</v>
      </c>
    </row>
    <row r="2" spans="2:9" x14ac:dyDescent="0.25">
      <c r="B2" t="s">
        <v>358</v>
      </c>
    </row>
    <row r="3" spans="2:9" x14ac:dyDescent="0.25">
      <c r="B3" t="s">
        <v>359</v>
      </c>
    </row>
    <row r="4" spans="2:9" x14ac:dyDescent="0.25">
      <c r="B4" t="s">
        <v>314</v>
      </c>
    </row>
    <row r="5" spans="2:9" x14ac:dyDescent="0.25">
      <c r="B5" t="s">
        <v>281</v>
      </c>
    </row>
    <row r="6" spans="2:9" x14ac:dyDescent="0.25">
      <c r="B6" t="s">
        <v>315</v>
      </c>
    </row>
    <row r="7" spans="2:9" x14ac:dyDescent="0.25">
      <c r="B7" t="s">
        <v>316</v>
      </c>
    </row>
    <row r="8" spans="2:9" x14ac:dyDescent="0.25">
      <c r="B8" t="s">
        <v>317</v>
      </c>
    </row>
    <row r="12" spans="2:9" x14ac:dyDescent="0.25">
      <c r="B12" t="s">
        <v>282</v>
      </c>
    </row>
    <row r="13" spans="2:9" ht="15.75" thickBot="1" x14ac:dyDescent="0.3"/>
    <row r="14" spans="2:9" x14ac:dyDescent="0.25">
      <c r="B14" s="82" t="s">
        <v>283</v>
      </c>
      <c r="C14" s="83" t="s">
        <v>284</v>
      </c>
      <c r="D14" s="83" t="s">
        <v>285</v>
      </c>
      <c r="E14" s="83" t="s">
        <v>286</v>
      </c>
      <c r="F14" s="83" t="s">
        <v>287</v>
      </c>
      <c r="G14" s="83" t="s">
        <v>288</v>
      </c>
      <c r="H14" s="83" t="s">
        <v>289</v>
      </c>
      <c r="I14" s="83" t="s">
        <v>290</v>
      </c>
    </row>
    <row r="15" spans="2:9" x14ac:dyDescent="0.25">
      <c r="B15" s="54" t="s">
        <v>337</v>
      </c>
      <c r="C15" s="63">
        <v>20</v>
      </c>
      <c r="D15" s="63">
        <v>0</v>
      </c>
      <c r="E15" s="63">
        <v>20</v>
      </c>
      <c r="F15" s="65">
        <v>0.09</v>
      </c>
      <c r="G15" s="65">
        <v>383.96</v>
      </c>
      <c r="H15" s="65">
        <v>39.7881</v>
      </c>
      <c r="I15" s="65">
        <v>85.073562190488673</v>
      </c>
    </row>
    <row r="16" spans="2:9" ht="15.75" thickBot="1" x14ac:dyDescent="0.3">
      <c r="B16" s="58" t="s">
        <v>338</v>
      </c>
      <c r="C16" s="64">
        <v>20</v>
      </c>
      <c r="D16" s="64">
        <v>0</v>
      </c>
      <c r="E16" s="64">
        <v>20</v>
      </c>
      <c r="F16" s="66">
        <v>0.08</v>
      </c>
      <c r="G16" s="66">
        <v>208.43</v>
      </c>
      <c r="H16" s="66">
        <v>29.174500000000002</v>
      </c>
      <c r="I16" s="66">
        <v>47.311742002549316</v>
      </c>
    </row>
    <row r="17" spans="2:10" x14ac:dyDescent="0.25">
      <c r="G17" s="85" t="s">
        <v>360</v>
      </c>
      <c r="H17" s="86">
        <f>H15-H16</f>
        <v>10.613599999999998</v>
      </c>
    </row>
    <row r="19" spans="2:10" x14ac:dyDescent="0.25">
      <c r="B19" t="s">
        <v>318</v>
      </c>
    </row>
    <row r="20" spans="2:10" ht="15.75" thickBot="1" x14ac:dyDescent="0.3"/>
    <row r="21" spans="2:10" x14ac:dyDescent="0.25">
      <c r="B21" s="57" t="s">
        <v>319</v>
      </c>
      <c r="C21" s="73">
        <v>13</v>
      </c>
    </row>
    <row r="22" spans="2:10" x14ac:dyDescent="0.25">
      <c r="B22" s="51" t="s">
        <v>320</v>
      </c>
      <c r="C22" s="60">
        <v>9.5</v>
      </c>
    </row>
    <row r="23" spans="2:10" x14ac:dyDescent="0.25">
      <c r="B23" s="51" t="s">
        <v>321</v>
      </c>
      <c r="C23" s="60">
        <v>4.75</v>
      </c>
    </row>
    <row r="24" spans="2:10" x14ac:dyDescent="0.25">
      <c r="B24" s="51" t="s">
        <v>322</v>
      </c>
      <c r="C24" s="60">
        <v>0.16706848144531267</v>
      </c>
    </row>
    <row r="25" spans="2:10" ht="15.75" thickBot="1" x14ac:dyDescent="0.3">
      <c r="B25" s="58" t="s">
        <v>293</v>
      </c>
      <c r="C25" s="61">
        <v>0.05</v>
      </c>
    </row>
    <row r="26" spans="2:10" x14ac:dyDescent="0.25">
      <c r="B26" s="62" t="s">
        <v>323</v>
      </c>
    </row>
    <row r="28" spans="2:10" x14ac:dyDescent="0.25">
      <c r="B28" s="62" t="s">
        <v>295</v>
      </c>
    </row>
    <row r="29" spans="2:10" x14ac:dyDescent="0.25">
      <c r="B29" s="62" t="s">
        <v>324</v>
      </c>
    </row>
    <row r="30" spans="2:10" x14ac:dyDescent="0.25">
      <c r="B30" s="62" t="s">
        <v>325</v>
      </c>
    </row>
    <row r="31" spans="2:10" ht="15" customHeight="1" x14ac:dyDescent="0.25">
      <c r="B31" s="90" t="s">
        <v>356</v>
      </c>
      <c r="C31" s="90"/>
      <c r="D31" s="90"/>
      <c r="E31" s="90"/>
      <c r="F31" s="90"/>
      <c r="G31" s="90"/>
      <c r="H31" s="90"/>
      <c r="I31" s="90"/>
      <c r="J31" s="90"/>
    </row>
    <row r="32" spans="2:10" x14ac:dyDescent="0.25">
      <c r="B32" s="90"/>
      <c r="C32" s="90"/>
      <c r="D32" s="90"/>
      <c r="E32" s="90"/>
      <c r="F32" s="90"/>
      <c r="G32" s="90"/>
      <c r="H32" s="90"/>
      <c r="I32" s="90"/>
      <c r="J32" s="90"/>
    </row>
    <row r="33" spans="2:6" x14ac:dyDescent="0.25">
      <c r="B33" s="62" t="s">
        <v>326</v>
      </c>
    </row>
    <row r="35" spans="2:6" x14ac:dyDescent="0.25">
      <c r="B35" s="62" t="s">
        <v>327</v>
      </c>
    </row>
    <row r="38" spans="2:6" x14ac:dyDescent="0.25">
      <c r="B38" s="76" t="s">
        <v>328</v>
      </c>
      <c r="C38" s="76"/>
      <c r="D38" s="76"/>
      <c r="E38" s="76"/>
      <c r="F38" s="76"/>
    </row>
    <row r="39" spans="2:6" ht="15.75" thickBot="1" x14ac:dyDescent="0.3"/>
    <row r="40" spans="2:6" x14ac:dyDescent="0.25">
      <c r="B40" s="77" t="s">
        <v>329</v>
      </c>
      <c r="C40" s="78">
        <v>133</v>
      </c>
    </row>
    <row r="41" spans="2:6" x14ac:dyDescent="0.25">
      <c r="B41" s="74" t="s">
        <v>320</v>
      </c>
      <c r="C41" s="75">
        <v>95</v>
      </c>
    </row>
    <row r="42" spans="2:6" x14ac:dyDescent="0.25">
      <c r="B42" s="74" t="s">
        <v>330</v>
      </c>
      <c r="C42" s="75">
        <v>617.5</v>
      </c>
    </row>
    <row r="43" spans="2:6" x14ac:dyDescent="0.25">
      <c r="B43" s="74" t="s">
        <v>322</v>
      </c>
      <c r="C43" s="75">
        <v>0.13127787522001544</v>
      </c>
    </row>
    <row r="44" spans="2:6" ht="15.75" thickBot="1" x14ac:dyDescent="0.3">
      <c r="B44" s="79" t="s">
        <v>293</v>
      </c>
      <c r="C44" s="80">
        <v>0.05</v>
      </c>
    </row>
    <row r="45" spans="2:6" x14ac:dyDescent="0.25">
      <c r="B45" s="62" t="s">
        <v>331</v>
      </c>
    </row>
    <row r="47" spans="2:6" x14ac:dyDescent="0.25">
      <c r="B47" s="62" t="s">
        <v>295</v>
      </c>
    </row>
    <row r="48" spans="2:6" x14ac:dyDescent="0.25">
      <c r="B48" s="62" t="s">
        <v>324</v>
      </c>
    </row>
    <row r="49" spans="2:10" x14ac:dyDescent="0.25">
      <c r="B49" s="62" t="s">
        <v>325</v>
      </c>
    </row>
    <row r="50" spans="2:10" ht="15" customHeight="1" x14ac:dyDescent="0.25">
      <c r="B50" s="91" t="s">
        <v>356</v>
      </c>
      <c r="C50" s="91"/>
      <c r="D50" s="91"/>
      <c r="E50" s="91"/>
      <c r="F50" s="91"/>
      <c r="G50" s="91"/>
      <c r="H50" s="91"/>
      <c r="I50" s="91"/>
      <c r="J50" s="91"/>
    </row>
    <row r="51" spans="2:10" x14ac:dyDescent="0.25">
      <c r="B51" s="91"/>
      <c r="C51" s="91"/>
      <c r="D51" s="91"/>
      <c r="E51" s="91"/>
      <c r="F51" s="91"/>
      <c r="G51" s="91"/>
      <c r="H51" s="91"/>
      <c r="I51" s="91"/>
      <c r="J51" s="91"/>
    </row>
    <row r="52" spans="2:10" x14ac:dyDescent="0.25">
      <c r="B52" s="62" t="s">
        <v>332</v>
      </c>
    </row>
    <row r="54" spans="2:10" x14ac:dyDescent="0.25">
      <c r="B54" s="62" t="s">
        <v>333</v>
      </c>
    </row>
    <row r="56" spans="2:10" x14ac:dyDescent="0.25">
      <c r="B56" s="62" t="s">
        <v>327</v>
      </c>
    </row>
    <row r="59" spans="2:10" x14ac:dyDescent="0.25">
      <c r="B59" s="67" t="s">
        <v>302</v>
      </c>
    </row>
    <row r="60" spans="2:10" ht="15.75" thickBot="1" x14ac:dyDescent="0.3"/>
    <row r="61" spans="2:10" x14ac:dyDescent="0.25">
      <c r="B61" s="82" t="s">
        <v>303</v>
      </c>
      <c r="C61" s="83" t="s">
        <v>334</v>
      </c>
      <c r="D61" s="83" t="s">
        <v>335</v>
      </c>
    </row>
    <row r="62" spans="2:10" ht="15.75" thickBot="1" x14ac:dyDescent="0.3">
      <c r="B62" s="55" t="s">
        <v>336</v>
      </c>
      <c r="C62" s="56">
        <v>0.16706848144531267</v>
      </c>
      <c r="D62" s="56">
        <v>0.13127787522001544</v>
      </c>
    </row>
  </sheetData>
  <mergeCells count="2">
    <mergeCell ref="B31:J32"/>
    <mergeCell ref="B50:J51"/>
  </mergeCells>
  <pageMargins left="0.511811024" right="0.511811024" top="0.78740157499999996" bottom="0.78740157499999996" header="0.31496062000000002" footer="0.31496062000000002"/>
  <ignoredErrors>
    <ignoredError sqref="A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Bruto</vt:lpstr>
      <vt:lpstr>Bruto 2</vt:lpstr>
      <vt:lpstr>Filtrada</vt:lpstr>
      <vt:lpstr>Dinâmica</vt:lpstr>
      <vt:lpstr>ATUAL_HID</vt:lpstr>
      <vt:lpstr>ATUAL_HID1</vt:lpstr>
      <vt:lpstr>ATUAL_HID2</vt:lpstr>
      <vt:lpstr>ATUAL_HID3</vt:lpstr>
      <vt:lpstr>G1_HID</vt:lpstr>
      <vt:lpstr>G1_HID1</vt:lpstr>
      <vt:lpstr>G1_HID2</vt:lpstr>
      <vt:lpstr>G1_HID3</vt:lpstr>
      <vt:lpstr>G1_HID4</vt:lpstr>
      <vt:lpstr>G1 N</vt:lpstr>
      <vt:lpstr>G2_HID</vt:lpstr>
      <vt:lpstr>G2_HID1</vt:lpstr>
      <vt:lpstr>G2_HID2</vt:lpstr>
      <vt:lpstr>G2_HID3</vt:lpstr>
      <vt:lpstr>G1 W</vt:lpstr>
      <vt:lpstr>G2 N</vt:lpstr>
      <vt:lpstr>G3_HID</vt:lpstr>
      <vt:lpstr>G3_HID1</vt:lpstr>
      <vt:lpstr>G3_HID2</vt:lpstr>
      <vt:lpstr>G3_HID3</vt:lpstr>
      <vt:lpstr>G3_HID4</vt:lpstr>
      <vt:lpstr>G3_HID5</vt:lpstr>
      <vt:lpstr>G2 W</vt:lpstr>
      <vt:lpstr>G3 N</vt:lpstr>
      <vt:lpstr>G3 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messias</dc:creator>
  <cp:lastModifiedBy>Perfil</cp:lastModifiedBy>
  <cp:revision>0</cp:revision>
  <dcterms:created xsi:type="dcterms:W3CDTF">2016-02-10T17:18:10Z</dcterms:created>
  <dcterms:modified xsi:type="dcterms:W3CDTF">2016-05-23T14:02:16Z</dcterms:modified>
</cp:coreProperties>
</file>